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70" windowHeight="10410" activeTab="9"/>
  </bookViews>
  <sheets>
    <sheet name="Muži_celkově" sheetId="1" r:id="rId1"/>
    <sheet name="M do 21" sheetId="2" r:id="rId2"/>
    <sheet name="M 22-34" sheetId="3" r:id="rId3"/>
    <sheet name="M 35-44" sheetId="4" r:id="rId4"/>
    <sheet name="M 45-54" sheetId="5" r:id="rId5"/>
    <sheet name="M nad 55" sheetId="6" r:id="rId6"/>
    <sheet name="Ženy_celkově" sheetId="7" r:id="rId7"/>
    <sheet name="Ženy do 39" sheetId="8" r:id="rId8"/>
    <sheet name="Ženy 40 a víc" sheetId="9" r:id="rId9"/>
    <sheet name="Týmy" sheetId="10" r:id="rId10"/>
  </sheets>
  <definedNames>
    <definedName name="_xlnm.Print_Area" localSheetId="0">'Muži_celkově'!$A$1:$I$33</definedName>
    <definedName name="_xlnm.Print_Area" localSheetId="9">'Týmy'!$A$1:$H$57</definedName>
  </definedNames>
  <calcPr fullCalcOnLoad="1"/>
</workbook>
</file>

<file path=xl/sharedStrings.xml><?xml version="1.0" encoding="utf-8"?>
<sst xmlns="http://schemas.openxmlformats.org/spreadsheetml/2006/main" count="375" uniqueCount="111">
  <si>
    <t>Tišnov</t>
  </si>
  <si>
    <t>Jičín</t>
  </si>
  <si>
    <t>Bartošovice</t>
  </si>
  <si>
    <t>Žebrák</t>
  </si>
  <si>
    <t>body celk.</t>
  </si>
  <si>
    <t>body</t>
  </si>
  <si>
    <t>příjmení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</si>
  <si>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</si>
  <si>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</si>
  <si>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</si>
  <si>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</si>
  <si>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</si>
  <si>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</si>
  <si>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</si>
  <si>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</si>
  <si>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</si>
  <si>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</si>
  <si>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</si>
  <si>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Jiří</t>
  </si>
  <si>
    <t>Michal</t>
  </si>
  <si>
    <t>Ječný</t>
  </si>
  <si>
    <t>Ondřej</t>
  </si>
  <si>
    <t>Martin</t>
  </si>
  <si>
    <t>Svoboda</t>
  </si>
  <si>
    <t>Pavelka</t>
  </si>
  <si>
    <t>Libor</t>
  </si>
  <si>
    <t>Skokan</t>
  </si>
  <si>
    <t>Bronislav</t>
  </si>
  <si>
    <t>Štohanzl</t>
  </si>
  <si>
    <t>Tomáš</t>
  </si>
  <si>
    <t>Zodererová</t>
  </si>
  <si>
    <t>Václava</t>
  </si>
  <si>
    <t>Jaroslav</t>
  </si>
  <si>
    <t>Radek</t>
  </si>
  <si>
    <t>Vaculík</t>
  </si>
  <si>
    <t>Klimkovice</t>
  </si>
  <si>
    <t>poř.</t>
  </si>
  <si>
    <t>Pavel</t>
  </si>
  <si>
    <t>Štěpán</t>
  </si>
  <si>
    <t>Franc</t>
  </si>
  <si>
    <t>Daniel</t>
  </si>
  <si>
    <t>Příhoda</t>
  </si>
  <si>
    <t>Tým</t>
  </si>
  <si>
    <t>KARLOS GYM - TJ Sokol Žebrák</t>
  </si>
  <si>
    <t>Kubánek</t>
  </si>
  <si>
    <t>Ševčík</t>
  </si>
  <si>
    <t>Kamil</t>
  </si>
  <si>
    <t>Horák</t>
  </si>
  <si>
    <t>Kotlář</t>
  </si>
  <si>
    <t>Zoderer</t>
  </si>
  <si>
    <t>Josef</t>
  </si>
  <si>
    <t>Schneider</t>
  </si>
  <si>
    <t>Rudolf</t>
  </si>
  <si>
    <t>Miroslav</t>
  </si>
  <si>
    <t>Kužel</t>
  </si>
  <si>
    <t>Pavlík</t>
  </si>
  <si>
    <t>Karlos Gym TJ Sokol Žebrák</t>
  </si>
  <si>
    <t>Daniel Franc</t>
  </si>
  <si>
    <t>Jaroslav Příhoda</t>
  </si>
  <si>
    <t>Tomáš Hošek</t>
  </si>
  <si>
    <t>Beskydský</t>
  </si>
  <si>
    <t>dědek</t>
  </si>
  <si>
    <t>Tomáš Janča</t>
  </si>
  <si>
    <t>Radek Vaculík</t>
  </si>
  <si>
    <t>Zdeněk Sloszarczyk</t>
  </si>
  <si>
    <t>Beskydský Dědek</t>
  </si>
  <si>
    <t>10.</t>
  </si>
  <si>
    <t>OCELOVÝ MUŽ - KARLOSŮV POHÁR 2014 - Muži celkově</t>
  </si>
  <si>
    <t>OCELOVÝ MUŽ - KARLOSŮV POHÁR 2014 - Muži do 21 let</t>
  </si>
  <si>
    <t>OCELOVÝ MUŽ - KARLOSŮV POHÁR 2014 - Muži 22-34 let</t>
  </si>
  <si>
    <t>OCELOVÝ MUŽ - KARLOSŮV POHÁR 2014 - Muži 35-44 let</t>
  </si>
  <si>
    <t>OCELOVÝ MUŽ - KARLOSŮV POHÁR 2014 - Muži 45-54 let</t>
  </si>
  <si>
    <t>OCELOVÝ MUŽ - KARLOSŮV POHÁR 2014 - Muži nad 55 let</t>
  </si>
  <si>
    <t>OCELOVÝ MUŽ - KARLOSŮV POHÁR 2014 - Ženy celkově</t>
  </si>
  <si>
    <t>OCELOVÝ MUŽ - KARLOSŮV POHÁR 2014 - Ženy do 39 let (včetně)</t>
  </si>
  <si>
    <t>OCELOVÝ MUŽ - KARLOSŮV POHÁR 2014 - Ženy  40 let a více</t>
  </si>
  <si>
    <t>OCELOVÝ MUŽ - KARLOSŮV POHÁR 2014 - Týmy</t>
  </si>
  <si>
    <t>Segeťa</t>
  </si>
  <si>
    <t>Marek</t>
  </si>
  <si>
    <t>Hurych</t>
  </si>
  <si>
    <t>Emanuel</t>
  </si>
  <si>
    <t>Wieser</t>
  </si>
  <si>
    <t>Vladimír</t>
  </si>
  <si>
    <t>11.</t>
  </si>
  <si>
    <t>12.</t>
  </si>
  <si>
    <t>13.</t>
  </si>
  <si>
    <t>Klement</t>
  </si>
  <si>
    <t>Žákovská</t>
  </si>
  <si>
    <t>Alena</t>
  </si>
  <si>
    <t>Janča</t>
  </si>
  <si>
    <t>Látal</t>
  </si>
  <si>
    <t>Bohumil</t>
  </si>
  <si>
    <t>Vít</t>
  </si>
  <si>
    <t>Slosarczyk</t>
  </si>
  <si>
    <t>Zdeněk</t>
  </si>
  <si>
    <t>14.</t>
  </si>
  <si>
    <t>Vlček</t>
  </si>
  <si>
    <t>Beneš</t>
  </si>
  <si>
    <t>Kučera</t>
  </si>
  <si>
    <t>FIT CLUB Lipník</t>
  </si>
  <si>
    <t>Viktor Pavelka</t>
  </si>
  <si>
    <t>Bohumil Látal</t>
  </si>
  <si>
    <t>Kopecký</t>
  </si>
  <si>
    <t>SK Oceláci Ostrava 1</t>
  </si>
  <si>
    <t>Libor Kopecký</t>
  </si>
  <si>
    <t>Miroslav Pavlík</t>
  </si>
  <si>
    <t>Adam Pavlorek</t>
  </si>
  <si>
    <t>Kostecký</t>
  </si>
  <si>
    <t>Rudolf Schneider</t>
  </si>
  <si>
    <t>Karel Vydra</t>
  </si>
  <si>
    <t>Tereza Vydrová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</si>
</sst>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2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5" fillId="0" borderId="0" xfId="0" applyNumberFormat="1" applyFont="1" applyBorder="1" applyAlignment="1" applyProtection="1">
      <alignment horizontal="center"/>
      <protection hidden="1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4" fillId="15" borderId="10" xfId="0" applyFont="1" applyFill="1" applyBorder="1" applyAlignment="1" applyProtection="1">
      <alignment/>
      <protection locked="0"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25" borderId="10" xfId="0" applyFill="1" applyBorder="1" applyAlignment="1">
      <alignment horizontal="left"/>
    </xf>
    <xf numFmtId="0" fontId="0" fillId="25" borderId="10" xfId="0" applyFill="1" applyBorder="1" applyAlignment="1">
      <alignment horizontal="center"/>
    </xf>
    <xf numFmtId="0" fontId="4" fillId="25" borderId="10" xfId="0" applyFont="1" applyFill="1" applyBorder="1" applyAlignment="1" applyProtection="1">
      <alignment horizontal="left"/>
      <protection locked="0"/>
    </xf>
    <xf numFmtId="0" fontId="0" fillId="25" borderId="10" xfId="0" applyFill="1" applyBorder="1" applyAlignment="1">
      <alignment/>
    </xf>
    <xf numFmtId="0" fontId="0" fillId="9" borderId="10" xfId="0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4" fillId="9" borderId="10" xfId="0" applyFont="1" applyFill="1" applyBorder="1" applyAlignment="1" applyProtection="1">
      <alignment/>
      <protection locked="0"/>
    </xf>
    <xf numFmtId="0" fontId="0" fillId="12" borderId="10" xfId="0" applyFill="1" applyBorder="1" applyAlignment="1">
      <alignment horizontal="center"/>
    </xf>
    <xf numFmtId="0" fontId="4" fillId="12" borderId="10" xfId="0" applyFont="1" applyFill="1" applyBorder="1" applyAlignment="1" applyProtection="1">
      <alignment/>
      <protection locked="0"/>
    </xf>
    <xf numFmtId="0" fontId="0" fillId="12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0" fontId="2" fillId="21" borderId="10" xfId="0" applyFont="1" applyFill="1" applyBorder="1" applyAlignment="1">
      <alignment/>
    </xf>
    <xf numFmtId="0" fontId="0" fillId="21" borderId="10" xfId="0" applyFill="1" applyBorder="1" applyAlignment="1">
      <alignment/>
    </xf>
    <xf numFmtId="0" fontId="2" fillId="1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10" borderId="0" xfId="0" applyFill="1" applyAlignment="1">
      <alignment/>
    </xf>
    <xf numFmtId="0" fontId="2" fillId="24" borderId="10" xfId="0" applyFont="1" applyFill="1" applyBorder="1" applyAlignment="1">
      <alignment/>
    </xf>
    <xf numFmtId="0" fontId="0" fillId="21" borderId="10" xfId="0" applyFill="1" applyBorder="1" applyAlignment="1">
      <alignment horizontal="left"/>
    </xf>
    <xf numFmtId="0" fontId="0" fillId="21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24" borderId="14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zoomScalePageLayoutView="0" workbookViewId="0" topLeftCell="A1">
      <selection activeCell="M26" sqref="M26"/>
    </sheetView>
  </sheetViews>
  <sheetFormatPr defaultColWidth="9.00390625" defaultRowHeight="12.75"/>
  <cols>
    <col min="1" max="1" width="4.625" style="0" customWidth="1"/>
    <col min="2" max="3" width="12.625" style="0" customWidth="1"/>
    <col min="4" max="4" width="8.625" style="0" customWidth="1"/>
    <col min="5" max="5" width="7.625" style="0" customWidth="1"/>
    <col min="6" max="7" width="10.625" style="0" customWidth="1"/>
    <col min="8" max="8" width="9.625" style="0" customWidth="1"/>
  </cols>
  <sheetData>
    <row r="1" spans="1:9" ht="15" customHeight="1">
      <c r="A1" s="50" t="s">
        <v>67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1"/>
      <c r="B2" s="1"/>
      <c r="C2" s="1"/>
      <c r="D2" s="51" t="s">
        <v>5</v>
      </c>
      <c r="E2" s="51"/>
      <c r="F2" s="51"/>
      <c r="G2" s="51"/>
      <c r="H2" s="51"/>
      <c r="I2" s="1"/>
    </row>
    <row r="3" spans="1:9" ht="12.75">
      <c r="A3" s="1" t="s">
        <v>36</v>
      </c>
      <c r="B3" s="1" t="s">
        <v>6</v>
      </c>
      <c r="C3" s="1" t="s">
        <v>7</v>
      </c>
      <c r="D3" s="2" t="s">
        <v>1</v>
      </c>
      <c r="E3" s="2" t="s">
        <v>0</v>
      </c>
      <c r="F3" s="2" t="s">
        <v>3</v>
      </c>
      <c r="G3" s="24" t="s">
        <v>35</v>
      </c>
      <c r="H3" s="2" t="s">
        <v>2</v>
      </c>
      <c r="I3" s="1" t="s">
        <v>4</v>
      </c>
    </row>
    <row r="4" spans="1:9" ht="12.75">
      <c r="A4" s="5">
        <v>1</v>
      </c>
      <c r="B4" s="34" t="s">
        <v>20</v>
      </c>
      <c r="C4" s="34" t="s">
        <v>21</v>
      </c>
      <c r="D4" s="32">
        <v>4491.5</v>
      </c>
      <c r="E4" s="32">
        <v>4236.4</v>
      </c>
      <c r="F4" s="32">
        <v>4729</v>
      </c>
      <c r="G4" s="32">
        <v>4544.3</v>
      </c>
      <c r="H4" s="32">
        <v>4428.4</v>
      </c>
      <c r="I4" s="33">
        <f aca="true" t="shared" si="0" ref="I4:I34">(LARGE(D4:H4,1))+(LARGE(D4:H4,2))+(LARGE(D4:H4,3))</f>
        <v>13764.8</v>
      </c>
    </row>
    <row r="5" spans="1:9" ht="12.75">
      <c r="A5" s="3">
        <v>2</v>
      </c>
      <c r="B5" s="28" t="s">
        <v>47</v>
      </c>
      <c r="C5" s="28" t="s">
        <v>37</v>
      </c>
      <c r="D5" s="29">
        <v>0</v>
      </c>
      <c r="E5" s="29">
        <v>4330.8</v>
      </c>
      <c r="F5" s="29">
        <v>4264.5</v>
      </c>
      <c r="G5" s="29">
        <v>4282.5</v>
      </c>
      <c r="H5" s="29">
        <v>4387.4</v>
      </c>
      <c r="I5" s="29">
        <f t="shared" si="0"/>
        <v>13000.7</v>
      </c>
    </row>
    <row r="6" spans="1:9" ht="12.75">
      <c r="A6" s="3">
        <v>3</v>
      </c>
      <c r="B6" s="28" t="s">
        <v>24</v>
      </c>
      <c r="C6" s="28" t="s">
        <v>25</v>
      </c>
      <c r="D6" s="29">
        <v>0</v>
      </c>
      <c r="E6" s="29">
        <v>4241.1</v>
      </c>
      <c r="F6" s="29">
        <v>0</v>
      </c>
      <c r="G6" s="29">
        <v>4326.9</v>
      </c>
      <c r="H6" s="29">
        <v>4224.4</v>
      </c>
      <c r="I6" s="29">
        <f t="shared" si="0"/>
        <v>12792.4</v>
      </c>
    </row>
    <row r="7" spans="1:9" ht="12.75">
      <c r="A7" s="3">
        <v>4</v>
      </c>
      <c r="B7" s="34" t="s">
        <v>44</v>
      </c>
      <c r="C7" s="34" t="s">
        <v>22</v>
      </c>
      <c r="D7" s="32">
        <v>3899.4</v>
      </c>
      <c r="E7" s="32">
        <v>4158</v>
      </c>
      <c r="F7" s="32">
        <v>4212.9</v>
      </c>
      <c r="G7" s="32">
        <v>4199.3</v>
      </c>
      <c r="H7" s="32">
        <v>0</v>
      </c>
      <c r="I7" s="33">
        <f t="shared" si="0"/>
        <v>12570.2</v>
      </c>
    </row>
    <row r="8" spans="1:9" ht="12.75">
      <c r="A8" s="5">
        <v>5</v>
      </c>
      <c r="B8" s="30" t="s">
        <v>23</v>
      </c>
      <c r="C8" s="30" t="s">
        <v>22</v>
      </c>
      <c r="D8" s="29">
        <v>3777.7</v>
      </c>
      <c r="E8" s="29">
        <v>4020</v>
      </c>
      <c r="F8" s="29">
        <v>4048.4</v>
      </c>
      <c r="G8" s="29">
        <v>4207.7</v>
      </c>
      <c r="H8" s="29">
        <v>4183.7</v>
      </c>
      <c r="I8" s="29">
        <f t="shared" si="0"/>
        <v>12439.8</v>
      </c>
    </row>
    <row r="9" spans="1:9" ht="12.75">
      <c r="A9" s="3">
        <v>6</v>
      </c>
      <c r="B9" s="28" t="s">
        <v>26</v>
      </c>
      <c r="C9" s="28" t="s">
        <v>27</v>
      </c>
      <c r="D9" s="29">
        <v>3746.1</v>
      </c>
      <c r="E9" s="29">
        <v>3859.5</v>
      </c>
      <c r="F9" s="29">
        <v>4058.7</v>
      </c>
      <c r="G9" s="29">
        <v>0</v>
      </c>
      <c r="H9" s="29">
        <v>0</v>
      </c>
      <c r="I9" s="29">
        <f t="shared" si="0"/>
        <v>11664.3</v>
      </c>
    </row>
    <row r="10" spans="1:9" ht="12.75">
      <c r="A10" s="5">
        <v>7</v>
      </c>
      <c r="B10" s="36" t="s">
        <v>38</v>
      </c>
      <c r="C10" s="36" t="s">
        <v>32</v>
      </c>
      <c r="D10" s="35">
        <v>3499.2</v>
      </c>
      <c r="E10" s="35">
        <v>3684.5</v>
      </c>
      <c r="F10" s="35">
        <v>3855.7</v>
      </c>
      <c r="G10" s="35">
        <v>3752.9</v>
      </c>
      <c r="H10" s="35">
        <v>0</v>
      </c>
      <c r="I10" s="35">
        <f t="shared" si="0"/>
        <v>11293.1</v>
      </c>
    </row>
    <row r="11" spans="1:9" ht="12.75">
      <c r="A11" s="5">
        <v>8</v>
      </c>
      <c r="B11" s="31" t="s">
        <v>45</v>
      </c>
      <c r="C11" s="31" t="s">
        <v>46</v>
      </c>
      <c r="D11" s="29">
        <v>3416.9</v>
      </c>
      <c r="E11" s="29">
        <v>3582.1</v>
      </c>
      <c r="F11" s="29">
        <v>3742.8</v>
      </c>
      <c r="G11" s="29">
        <v>3617.1</v>
      </c>
      <c r="H11" s="29">
        <v>3334.4</v>
      </c>
      <c r="I11" s="29">
        <f t="shared" si="0"/>
        <v>10942</v>
      </c>
    </row>
    <row r="12" spans="1:9" ht="12.75">
      <c r="A12" s="3">
        <v>9</v>
      </c>
      <c r="B12" s="34" t="s">
        <v>28</v>
      </c>
      <c r="C12" s="34" t="s">
        <v>19</v>
      </c>
      <c r="D12" s="32">
        <v>3481.4</v>
      </c>
      <c r="E12" s="32">
        <v>3561.8</v>
      </c>
      <c r="F12" s="32">
        <v>3634.3</v>
      </c>
      <c r="G12" s="32">
        <v>0</v>
      </c>
      <c r="H12" s="32">
        <v>0</v>
      </c>
      <c r="I12" s="33">
        <f t="shared" si="0"/>
        <v>10677.5</v>
      </c>
    </row>
    <row r="13" spans="1:9" ht="12.75">
      <c r="A13" s="5">
        <v>10</v>
      </c>
      <c r="B13" s="37" t="s">
        <v>34</v>
      </c>
      <c r="C13" s="37" t="s">
        <v>33</v>
      </c>
      <c r="D13" s="35">
        <v>0</v>
      </c>
      <c r="E13" s="35">
        <v>2863.4</v>
      </c>
      <c r="F13" s="35">
        <v>0</v>
      </c>
      <c r="G13" s="35">
        <v>3240.4</v>
      </c>
      <c r="H13" s="35">
        <v>3099.7</v>
      </c>
      <c r="I13" s="35">
        <f t="shared" si="0"/>
        <v>9203.5</v>
      </c>
    </row>
    <row r="14" spans="1:9" ht="12.75">
      <c r="A14" s="3">
        <v>11</v>
      </c>
      <c r="B14" s="37" t="s">
        <v>55</v>
      </c>
      <c r="C14" s="37" t="s">
        <v>53</v>
      </c>
      <c r="D14" s="35">
        <v>0</v>
      </c>
      <c r="E14" s="35">
        <v>2914.8</v>
      </c>
      <c r="F14" s="35">
        <v>3174.7</v>
      </c>
      <c r="G14" s="35">
        <v>2967.3</v>
      </c>
      <c r="H14" s="35">
        <v>0</v>
      </c>
      <c r="I14" s="35">
        <f t="shared" si="0"/>
        <v>9056.8</v>
      </c>
    </row>
    <row r="15" spans="1:9" ht="12.75">
      <c r="A15" s="5">
        <v>12</v>
      </c>
      <c r="B15" s="34" t="s">
        <v>77</v>
      </c>
      <c r="C15" s="34" t="s">
        <v>78</v>
      </c>
      <c r="D15" s="32">
        <v>2692.8</v>
      </c>
      <c r="E15" s="32">
        <v>0</v>
      </c>
      <c r="F15" s="32">
        <v>3174</v>
      </c>
      <c r="G15" s="32">
        <v>2787.5</v>
      </c>
      <c r="H15" s="32">
        <v>2697.9</v>
      </c>
      <c r="I15" s="33">
        <f t="shared" si="0"/>
        <v>8659.4</v>
      </c>
    </row>
    <row r="16" spans="1:9" ht="12.75">
      <c r="A16" s="5">
        <v>13</v>
      </c>
      <c r="B16" s="36" t="s">
        <v>86</v>
      </c>
      <c r="C16" s="36" t="s">
        <v>18</v>
      </c>
      <c r="D16" s="35">
        <v>0</v>
      </c>
      <c r="E16" s="35">
        <v>2772.2</v>
      </c>
      <c r="F16" s="35">
        <v>0</v>
      </c>
      <c r="G16" s="35">
        <v>2992.3</v>
      </c>
      <c r="H16" s="35">
        <v>2830.9</v>
      </c>
      <c r="I16" s="35">
        <f t="shared" si="0"/>
        <v>8595.400000000001</v>
      </c>
    </row>
    <row r="17" spans="1:11" ht="12.75">
      <c r="A17" s="3">
        <v>14</v>
      </c>
      <c r="B17" s="23" t="s">
        <v>51</v>
      </c>
      <c r="C17" s="23" t="s">
        <v>52</v>
      </c>
      <c r="D17" s="22">
        <v>0</v>
      </c>
      <c r="E17" s="22">
        <v>2614.6</v>
      </c>
      <c r="F17" s="22">
        <v>3007.9</v>
      </c>
      <c r="G17" s="22">
        <v>2748.6</v>
      </c>
      <c r="H17" s="22">
        <v>2773.1</v>
      </c>
      <c r="I17" s="22">
        <f t="shared" si="0"/>
        <v>8529.6</v>
      </c>
      <c r="J17" s="12"/>
      <c r="K17" s="9"/>
    </row>
    <row r="18" spans="1:11" ht="12.75">
      <c r="A18" s="3">
        <v>15</v>
      </c>
      <c r="B18" s="37" t="s">
        <v>41</v>
      </c>
      <c r="C18" s="37" t="s">
        <v>32</v>
      </c>
      <c r="D18" s="35">
        <v>2547.3</v>
      </c>
      <c r="E18" s="35">
        <v>2857.8</v>
      </c>
      <c r="F18" s="35">
        <v>2848.2</v>
      </c>
      <c r="G18" s="35">
        <v>2822.4</v>
      </c>
      <c r="H18" s="35">
        <v>2702</v>
      </c>
      <c r="I18" s="35">
        <f t="shared" si="0"/>
        <v>8528.4</v>
      </c>
      <c r="J18" s="25"/>
      <c r="K18" s="9"/>
    </row>
    <row r="19" spans="1:11" ht="12.75">
      <c r="A19" s="5">
        <v>16</v>
      </c>
      <c r="B19" s="28" t="s">
        <v>48</v>
      </c>
      <c r="C19" s="28" t="s">
        <v>18</v>
      </c>
      <c r="D19" s="29">
        <v>2659.2</v>
      </c>
      <c r="E19" s="29">
        <v>2741.3</v>
      </c>
      <c r="F19" s="29">
        <v>0</v>
      </c>
      <c r="G19" s="29">
        <v>2626.8</v>
      </c>
      <c r="H19" s="29">
        <v>0</v>
      </c>
      <c r="I19" s="29">
        <f t="shared" si="0"/>
        <v>8027.3</v>
      </c>
      <c r="J19" s="12"/>
      <c r="K19" s="9"/>
    </row>
    <row r="20" spans="1:11" ht="12.75">
      <c r="A20" s="5">
        <v>17</v>
      </c>
      <c r="B20" s="28" t="s">
        <v>39</v>
      </c>
      <c r="C20" s="28" t="s">
        <v>40</v>
      </c>
      <c r="D20" s="29">
        <v>2462.3</v>
      </c>
      <c r="E20" s="29">
        <v>2334.2</v>
      </c>
      <c r="F20" s="29">
        <v>0</v>
      </c>
      <c r="G20" s="29">
        <v>2515.4</v>
      </c>
      <c r="H20" s="29">
        <v>2762.7</v>
      </c>
      <c r="I20" s="29">
        <f t="shared" si="0"/>
        <v>7740.400000000001</v>
      </c>
      <c r="J20" s="12"/>
      <c r="K20" s="9"/>
    </row>
    <row r="21" spans="1:11" ht="12.75">
      <c r="A21" s="3">
        <v>18</v>
      </c>
      <c r="B21" s="20" t="s">
        <v>89</v>
      </c>
      <c r="C21" s="20" t="s">
        <v>29</v>
      </c>
      <c r="D21" s="18">
        <v>0</v>
      </c>
      <c r="E21" s="18">
        <v>0</v>
      </c>
      <c r="F21" s="18">
        <v>0</v>
      </c>
      <c r="G21" s="18">
        <v>3729.8</v>
      </c>
      <c r="H21" s="18">
        <v>3436</v>
      </c>
      <c r="I21" s="19">
        <f t="shared" si="0"/>
        <v>7165.8</v>
      </c>
      <c r="J21" s="7"/>
      <c r="K21" s="9"/>
    </row>
    <row r="22" spans="1:11" ht="12.75">
      <c r="A22" s="5">
        <v>19</v>
      </c>
      <c r="B22" s="23" t="s">
        <v>54</v>
      </c>
      <c r="C22" s="23" t="s">
        <v>50</v>
      </c>
      <c r="D22" s="22">
        <v>2071.2</v>
      </c>
      <c r="E22" s="22">
        <v>0</v>
      </c>
      <c r="F22" s="22">
        <v>2483.8</v>
      </c>
      <c r="G22" s="22">
        <v>2158.7</v>
      </c>
      <c r="H22" s="22">
        <v>0</v>
      </c>
      <c r="I22" s="22">
        <f t="shared" si="0"/>
        <v>6713.7</v>
      </c>
      <c r="J22" s="7"/>
      <c r="K22" s="9"/>
    </row>
    <row r="23" spans="1:11" ht="12.75">
      <c r="A23" s="5">
        <v>20</v>
      </c>
      <c r="B23" s="23" t="s">
        <v>49</v>
      </c>
      <c r="C23" s="23" t="s">
        <v>50</v>
      </c>
      <c r="D23" s="22">
        <v>1789.4</v>
      </c>
      <c r="E23" s="22">
        <v>2066.1</v>
      </c>
      <c r="F23" s="22">
        <v>2227.6</v>
      </c>
      <c r="G23" s="22">
        <v>2196.5</v>
      </c>
      <c r="H23" s="22">
        <v>2194.7</v>
      </c>
      <c r="I23" s="22">
        <f t="shared" si="0"/>
        <v>6618.8</v>
      </c>
      <c r="J23" s="7"/>
      <c r="K23" s="9"/>
    </row>
    <row r="24" spans="1:12" ht="12.75">
      <c r="A24" s="3">
        <v>21</v>
      </c>
      <c r="B24" s="36" t="s">
        <v>79</v>
      </c>
      <c r="C24" s="36" t="s">
        <v>80</v>
      </c>
      <c r="D24" s="35">
        <v>2129.5</v>
      </c>
      <c r="E24" s="35">
        <v>2149.7</v>
      </c>
      <c r="F24" s="35">
        <v>0</v>
      </c>
      <c r="G24" s="35">
        <v>0</v>
      </c>
      <c r="H24" s="35">
        <v>2195.8</v>
      </c>
      <c r="I24" s="35">
        <f t="shared" si="0"/>
        <v>6475</v>
      </c>
      <c r="K24" s="10"/>
      <c r="L24" s="13"/>
    </row>
    <row r="25" spans="1:9" ht="12.75">
      <c r="A25" s="3">
        <v>22</v>
      </c>
      <c r="B25" s="28" t="s">
        <v>93</v>
      </c>
      <c r="C25" s="28" t="s">
        <v>94</v>
      </c>
      <c r="D25" s="29">
        <v>0</v>
      </c>
      <c r="E25" s="29">
        <v>0</v>
      </c>
      <c r="F25" s="29">
        <v>0</v>
      </c>
      <c r="G25" s="29">
        <v>3169.9</v>
      </c>
      <c r="H25" s="29">
        <v>2712.5</v>
      </c>
      <c r="I25" s="29">
        <f t="shared" si="0"/>
        <v>5882.4</v>
      </c>
    </row>
    <row r="26" spans="1:9" ht="12.75">
      <c r="A26" s="5">
        <v>23</v>
      </c>
      <c r="B26" s="34" t="s">
        <v>102</v>
      </c>
      <c r="C26" s="34" t="s">
        <v>25</v>
      </c>
      <c r="D26" s="32">
        <v>0</v>
      </c>
      <c r="E26" s="32">
        <v>0</v>
      </c>
      <c r="F26" s="32">
        <v>3140.4</v>
      </c>
      <c r="G26" s="32">
        <v>2427.6</v>
      </c>
      <c r="H26" s="32">
        <v>0</v>
      </c>
      <c r="I26" s="33">
        <f t="shared" si="0"/>
        <v>5568</v>
      </c>
    </row>
    <row r="27" spans="1:9" ht="12.75">
      <c r="A27" s="3">
        <v>24</v>
      </c>
      <c r="B27" s="36" t="s">
        <v>97</v>
      </c>
      <c r="C27" s="36" t="s">
        <v>18</v>
      </c>
      <c r="D27" s="35">
        <v>0</v>
      </c>
      <c r="E27" s="35">
        <v>0</v>
      </c>
      <c r="F27" s="35">
        <v>0</v>
      </c>
      <c r="G27" s="35">
        <v>2861.2</v>
      </c>
      <c r="H27" s="35">
        <v>2688.6</v>
      </c>
      <c r="I27" s="35">
        <f t="shared" si="0"/>
        <v>5549.799999999999</v>
      </c>
    </row>
    <row r="28" spans="1:9" ht="12.75">
      <c r="A28" s="5">
        <v>25</v>
      </c>
      <c r="B28" s="20" t="s">
        <v>86</v>
      </c>
      <c r="C28" s="20" t="s">
        <v>22</v>
      </c>
      <c r="D28" s="18">
        <v>0</v>
      </c>
      <c r="E28" s="18">
        <v>0</v>
      </c>
      <c r="F28" s="18">
        <v>0</v>
      </c>
      <c r="G28" s="18">
        <v>2802.7</v>
      </c>
      <c r="H28" s="18">
        <v>2553.5</v>
      </c>
      <c r="I28" s="19">
        <f t="shared" si="0"/>
        <v>5356.2</v>
      </c>
    </row>
    <row r="29" spans="1:9" ht="12.75">
      <c r="A29" s="5">
        <v>26</v>
      </c>
      <c r="B29" s="36" t="s">
        <v>81</v>
      </c>
      <c r="C29" s="36" t="s">
        <v>82</v>
      </c>
      <c r="D29" s="35">
        <v>1258.9</v>
      </c>
      <c r="E29" s="35">
        <v>1437.7</v>
      </c>
      <c r="F29" s="35">
        <v>1674.8</v>
      </c>
      <c r="G29" s="35">
        <v>1710.7</v>
      </c>
      <c r="H29" s="35">
        <v>1795.4</v>
      </c>
      <c r="I29" s="35">
        <f t="shared" si="0"/>
        <v>5180.900000000001</v>
      </c>
    </row>
    <row r="30" spans="1:9" ht="12.75">
      <c r="A30" s="3">
        <v>27</v>
      </c>
      <c r="B30" s="20" t="s">
        <v>90</v>
      </c>
      <c r="C30" s="20" t="s">
        <v>91</v>
      </c>
      <c r="D30" s="18">
        <v>0</v>
      </c>
      <c r="E30" s="18">
        <v>0</v>
      </c>
      <c r="F30" s="18">
        <v>0</v>
      </c>
      <c r="G30" s="18">
        <v>2239.4</v>
      </c>
      <c r="H30" s="18">
        <v>2164.2</v>
      </c>
      <c r="I30" s="19">
        <f t="shared" si="0"/>
        <v>4403.6</v>
      </c>
    </row>
    <row r="31" spans="1:9" ht="12.75">
      <c r="A31" s="5">
        <v>28</v>
      </c>
      <c r="B31" s="21" t="s">
        <v>60</v>
      </c>
      <c r="C31" s="21" t="s">
        <v>61</v>
      </c>
      <c r="D31" s="22">
        <v>0</v>
      </c>
      <c r="E31" s="22">
        <v>1218.1</v>
      </c>
      <c r="F31" s="22">
        <v>1199.2</v>
      </c>
      <c r="G31" s="22">
        <v>1272</v>
      </c>
      <c r="H31" s="22">
        <v>1354.8</v>
      </c>
      <c r="I31" s="22">
        <f t="shared" si="0"/>
        <v>3844.9</v>
      </c>
    </row>
    <row r="32" spans="1:9" ht="12.75">
      <c r="A32" s="5">
        <v>29</v>
      </c>
      <c r="B32" s="28" t="s">
        <v>96</v>
      </c>
      <c r="C32" s="28" t="s">
        <v>29</v>
      </c>
      <c r="D32" s="29">
        <v>0</v>
      </c>
      <c r="E32" s="29">
        <v>0</v>
      </c>
      <c r="F32" s="29">
        <v>0</v>
      </c>
      <c r="G32" s="29">
        <v>1947.2</v>
      </c>
      <c r="H32" s="29">
        <v>1730.5</v>
      </c>
      <c r="I32" s="29">
        <f t="shared" si="0"/>
        <v>3677.7</v>
      </c>
    </row>
    <row r="33" spans="1:9" ht="12.75">
      <c r="A33" s="5">
        <v>30</v>
      </c>
      <c r="B33" s="20" t="s">
        <v>107</v>
      </c>
      <c r="C33" s="20" t="s">
        <v>92</v>
      </c>
      <c r="D33" s="18">
        <v>0</v>
      </c>
      <c r="E33" s="18">
        <v>0</v>
      </c>
      <c r="F33" s="18">
        <v>0</v>
      </c>
      <c r="G33" s="18">
        <v>1618.1</v>
      </c>
      <c r="H33" s="18">
        <v>1676.9</v>
      </c>
      <c r="I33" s="19">
        <f t="shared" si="0"/>
        <v>3295</v>
      </c>
    </row>
    <row r="34" spans="1:9" ht="12.75">
      <c r="A34" s="44">
        <v>31</v>
      </c>
      <c r="B34" s="36" t="s">
        <v>98</v>
      </c>
      <c r="C34" s="36" t="s">
        <v>33</v>
      </c>
      <c r="D34" s="35">
        <v>0</v>
      </c>
      <c r="E34" s="35">
        <v>0</v>
      </c>
      <c r="F34" s="35">
        <v>1399.5</v>
      </c>
      <c r="G34" s="35">
        <v>0</v>
      </c>
      <c r="H34" s="35">
        <v>1402.1</v>
      </c>
      <c r="I34" s="35">
        <f t="shared" si="0"/>
        <v>2801.6</v>
      </c>
    </row>
    <row r="35" ht="12.75">
      <c r="A35" s="43">
        <v>32</v>
      </c>
    </row>
    <row r="36" ht="12.75">
      <c r="A36" s="43">
        <v>33</v>
      </c>
    </row>
    <row r="37" ht="12.75">
      <c r="A37" s="43">
        <v>34</v>
      </c>
    </row>
    <row r="38" ht="12.75">
      <c r="A38" s="43">
        <v>35</v>
      </c>
    </row>
    <row r="39" ht="12.75">
      <c r="A39" s="43">
        <v>36</v>
      </c>
    </row>
    <row r="40" ht="12.75">
      <c r="A40" s="43">
        <v>37</v>
      </c>
    </row>
    <row r="41" ht="12.75">
      <c r="A41" s="43">
        <v>38</v>
      </c>
    </row>
    <row r="42" ht="12.75">
      <c r="A42" s="43">
        <v>39</v>
      </c>
    </row>
    <row r="43" ht="12.75">
      <c r="A43" s="43">
        <v>40</v>
      </c>
    </row>
    <row r="44" ht="12.75">
      <c r="A44" s="43">
        <v>41</v>
      </c>
    </row>
    <row r="45" ht="12.75">
      <c r="A45" s="43">
        <v>42</v>
      </c>
    </row>
    <row r="46" ht="12.75">
      <c r="A46" s="43">
        <v>43</v>
      </c>
    </row>
    <row r="47" ht="12.75">
      <c r="A47" s="43">
        <v>44</v>
      </c>
    </row>
    <row r="48" ht="12.75">
      <c r="A48" s="43">
        <v>45</v>
      </c>
    </row>
    <row r="49" ht="12.75">
      <c r="A49" s="43">
        <v>46</v>
      </c>
    </row>
    <row r="50" ht="12.75">
      <c r="A50" s="43">
        <v>47</v>
      </c>
    </row>
    <row r="51" ht="12.75">
      <c r="A51" s="43">
        <v>48</v>
      </c>
    </row>
    <row r="52" ht="12.75">
      <c r="A52" s="43">
        <v>49</v>
      </c>
    </row>
    <row r="53" ht="12.75">
      <c r="A53" s="43">
        <v>50</v>
      </c>
    </row>
    <row r="54" ht="12.75">
      <c r="A54" s="43">
        <v>51</v>
      </c>
    </row>
    <row r="55" ht="12.75">
      <c r="A55" s="43">
        <v>52</v>
      </c>
    </row>
    <row r="56" ht="12.75">
      <c r="A56" s="43">
        <v>53</v>
      </c>
    </row>
    <row r="57" ht="12.75">
      <c r="A57" s="43">
        <v>54</v>
      </c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2.7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2.7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2.7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2.7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2.7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2.7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2.7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2.7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2.7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2.7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2.7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2.7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2.7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2.7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2.7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2.7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2.7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2.7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2.7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2.7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2.7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2.7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2.7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2.7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2.7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2.7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2.7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2.7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2.7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2.7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2.7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2.7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2.7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2.7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2.7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2.7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2.7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2.7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2.7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2.7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2.7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2.7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2.7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2.7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2.7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2.7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2.7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2.7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2.7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2.7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2.7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2.7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2.7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2.7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2.7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2.7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2.7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2.7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2.7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2.7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2.7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2.7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2.7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2.7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2.7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2.7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2.7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2.7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2.7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2.7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2.7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2.7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2.7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2.7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2.7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2.7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2.7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2.7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2.7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2.7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2.7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2.7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2.7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2.7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2.7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2.7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2.7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2.7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2.7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2.7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2.7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2.7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2.7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2.7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2.7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2.7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2.7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2.7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2.7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2.7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2.7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2.7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2.7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2.7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2.7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2.7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2.7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2.7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2.7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2.7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2.7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2.7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2.7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2.7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2.7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2.7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2.7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2.75">
      <c r="A194" s="10"/>
      <c r="B194" s="10"/>
      <c r="C194" s="10"/>
      <c r="D194" s="10"/>
      <c r="E194" s="10"/>
      <c r="F194" s="10"/>
      <c r="G194" s="10"/>
      <c r="H194" s="10"/>
      <c r="I194" s="10"/>
    </row>
  </sheetData>
  <sheetProtection/>
  <mergeCells count="2">
    <mergeCell ref="A1:I1"/>
    <mergeCell ref="D2:H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4.625" style="0" customWidth="1"/>
    <col min="2" max="2" width="27.375" style="0" customWidth="1"/>
    <col min="3" max="3" width="7.875" style="0" customWidth="1"/>
    <col min="4" max="4" width="7.375" style="0" customWidth="1"/>
    <col min="5" max="6" width="10.625" style="0" customWidth="1"/>
    <col min="7" max="7" width="9.625" style="0" customWidth="1"/>
  </cols>
  <sheetData>
    <row r="1" spans="1:8" ht="15" customHeight="1">
      <c r="A1" s="50" t="s">
        <v>76</v>
      </c>
      <c r="B1" s="50"/>
      <c r="C1" s="50"/>
      <c r="D1" s="50"/>
      <c r="E1" s="50"/>
      <c r="F1" s="50"/>
      <c r="G1" s="50"/>
      <c r="H1" s="50"/>
    </row>
    <row r="2" spans="1:8" ht="12.75">
      <c r="A2" s="1"/>
      <c r="B2" s="1"/>
      <c r="C2" s="51" t="s">
        <v>5</v>
      </c>
      <c r="D2" s="51"/>
      <c r="E2" s="51"/>
      <c r="F2" s="51"/>
      <c r="G2" s="51"/>
      <c r="H2" s="1"/>
    </row>
    <row r="3" spans="1:8" ht="12.75">
      <c r="A3" s="1" t="s">
        <v>36</v>
      </c>
      <c r="B3" s="1" t="s">
        <v>42</v>
      </c>
      <c r="C3" s="2" t="s">
        <v>1</v>
      </c>
      <c r="D3" s="2" t="s">
        <v>0</v>
      </c>
      <c r="E3" s="2" t="s">
        <v>3</v>
      </c>
      <c r="F3" s="11" t="s">
        <v>35</v>
      </c>
      <c r="G3" s="2" t="s">
        <v>2</v>
      </c>
      <c r="H3" s="1" t="s">
        <v>4</v>
      </c>
    </row>
    <row r="4" spans="1:10" ht="12.75">
      <c r="A4" s="5" t="s">
        <v>8</v>
      </c>
      <c r="B4" s="17" t="s">
        <v>43</v>
      </c>
      <c r="C4" s="16">
        <v>7214.6</v>
      </c>
      <c r="D4" s="16">
        <v>5192</v>
      </c>
      <c r="E4" s="16">
        <v>9187.4</v>
      </c>
      <c r="F4" s="16">
        <v>7765.4</v>
      </c>
      <c r="G4" s="16">
        <v>5464.7</v>
      </c>
      <c r="H4" s="16">
        <f>(LARGE(C4:G4,1))+(LARGE(C4:G4,2))+(LARGE(C4:G4,3))</f>
        <v>24167.4</v>
      </c>
      <c r="I4" s="12"/>
      <c r="J4" s="10"/>
    </row>
    <row r="5" spans="1:10" ht="12.75">
      <c r="A5" s="5" t="s">
        <v>9</v>
      </c>
      <c r="B5" s="15" t="s">
        <v>103</v>
      </c>
      <c r="C5" s="14">
        <v>0</v>
      </c>
      <c r="D5" s="14">
        <v>0</v>
      </c>
      <c r="E5" s="14">
        <v>7381.8</v>
      </c>
      <c r="F5" s="14">
        <v>7992.6</v>
      </c>
      <c r="G5" s="14">
        <v>5714.2</v>
      </c>
      <c r="H5" s="14">
        <f>(LARGE(C5:G5,1))+(LARGE(C5:G5,2))+(LARGE(C5:G5,3))</f>
        <v>21088.600000000002</v>
      </c>
      <c r="I5" s="12"/>
      <c r="J5" s="10"/>
    </row>
    <row r="6" spans="1:10" ht="12.75">
      <c r="A6" s="5" t="s">
        <v>10</v>
      </c>
      <c r="B6" s="48" t="s">
        <v>99</v>
      </c>
      <c r="C6" s="49">
        <v>0</v>
      </c>
      <c r="D6" s="49">
        <v>0</v>
      </c>
      <c r="E6" s="49">
        <v>0</v>
      </c>
      <c r="F6" s="49">
        <v>9209.6</v>
      </c>
      <c r="G6" s="49">
        <v>8699.9</v>
      </c>
      <c r="H6" s="49">
        <f>(LARGE(C6:G6,1))+(LARGE(C6:G6,2))+(LARGE(C6:G6,3))</f>
        <v>17909.5</v>
      </c>
      <c r="I6" s="12"/>
      <c r="J6" s="10"/>
    </row>
    <row r="7" spans="1:10" ht="12.75">
      <c r="A7" s="5" t="s">
        <v>11</v>
      </c>
      <c r="I7" s="12"/>
      <c r="J7" s="10"/>
    </row>
    <row r="8" spans="1:10" ht="12.75">
      <c r="A8" s="5" t="s">
        <v>12</v>
      </c>
      <c r="I8" s="12"/>
      <c r="J8" s="10"/>
    </row>
    <row r="9" spans="1:10" ht="12.75">
      <c r="A9" s="5" t="s">
        <v>13</v>
      </c>
      <c r="I9" s="12"/>
      <c r="J9" s="10"/>
    </row>
    <row r="11" spans="1:2" ht="12.75">
      <c r="A11" s="4"/>
      <c r="B11" s="42" t="s">
        <v>103</v>
      </c>
    </row>
    <row r="12" spans="1:2" ht="12.75">
      <c r="A12" s="4" t="s">
        <v>8</v>
      </c>
      <c r="B12" s="15" t="s">
        <v>100</v>
      </c>
    </row>
    <row r="13" spans="1:2" ht="12.75">
      <c r="A13" s="4" t="s">
        <v>9</v>
      </c>
      <c r="B13" s="15" t="s">
        <v>64</v>
      </c>
    </row>
    <row r="14" spans="1:2" ht="12.75">
      <c r="A14" s="4" t="s">
        <v>10</v>
      </c>
      <c r="B14" s="15" t="s">
        <v>65</v>
      </c>
    </row>
    <row r="15" spans="1:2" ht="12.75">
      <c r="A15" s="4" t="s">
        <v>11</v>
      </c>
      <c r="B15" s="46" t="s">
        <v>105</v>
      </c>
    </row>
    <row r="16" spans="1:2" ht="12.75">
      <c r="A16" s="4" t="s">
        <v>12</v>
      </c>
      <c r="B16" s="15" t="s">
        <v>106</v>
      </c>
    </row>
    <row r="17" spans="1:2" ht="12.75">
      <c r="A17" s="4" t="s">
        <v>13</v>
      </c>
      <c r="B17" s="15" t="s">
        <v>108</v>
      </c>
    </row>
    <row r="18" spans="1:2" ht="12.75">
      <c r="A18" s="6"/>
      <c r="B18" s="6"/>
    </row>
    <row r="19" spans="1:2" ht="12.75">
      <c r="A19" s="4"/>
      <c r="B19" s="47" t="s">
        <v>56</v>
      </c>
    </row>
    <row r="20" spans="1:2" ht="12.75">
      <c r="A20" s="4" t="s">
        <v>8</v>
      </c>
      <c r="B20" s="17" t="s">
        <v>57</v>
      </c>
    </row>
    <row r="21" spans="1:2" ht="12.75">
      <c r="A21" s="4" t="s">
        <v>9</v>
      </c>
      <c r="B21" s="17" t="s">
        <v>58</v>
      </c>
    </row>
    <row r="22" spans="1:2" ht="12.75">
      <c r="A22" s="4" t="s">
        <v>10</v>
      </c>
      <c r="B22" s="17" t="s">
        <v>59</v>
      </c>
    </row>
    <row r="23" spans="1:2" ht="12.75">
      <c r="A23" s="4" t="s">
        <v>11</v>
      </c>
      <c r="B23" s="17" t="s">
        <v>104</v>
      </c>
    </row>
    <row r="24" spans="1:2" ht="12.75">
      <c r="A24" s="4" t="s">
        <v>12</v>
      </c>
      <c r="B24" s="52" t="s">
        <v>109</v>
      </c>
    </row>
    <row r="25" spans="1:2" ht="12.75">
      <c r="A25" s="4" t="s">
        <v>13</v>
      </c>
      <c r="B25" s="17" t="s">
        <v>110</v>
      </c>
    </row>
    <row r="27" spans="1:2" ht="12.75">
      <c r="A27" s="4"/>
      <c r="B27" s="40" t="s">
        <v>99</v>
      </c>
    </row>
    <row r="28" spans="1:2" ht="12.75">
      <c r="A28" s="4" t="s">
        <v>8</v>
      </c>
      <c r="B28" s="41" t="s">
        <v>63</v>
      </c>
    </row>
    <row r="29" spans="1:2" ht="12.75">
      <c r="A29" s="4" t="s">
        <v>9</v>
      </c>
      <c r="B29" s="41" t="s">
        <v>62</v>
      </c>
    </row>
    <row r="30" spans="1:2" ht="12.75">
      <c r="A30" s="4" t="s">
        <v>10</v>
      </c>
      <c r="B30" s="41" t="s">
        <v>101</v>
      </c>
    </row>
    <row r="31" spans="1:2" ht="12.75">
      <c r="A31" s="4" t="s">
        <v>11</v>
      </c>
      <c r="B31" s="6"/>
    </row>
    <row r="32" spans="1:2" ht="12.75">
      <c r="A32" s="4" t="s">
        <v>12</v>
      </c>
      <c r="B32" s="4"/>
    </row>
    <row r="33" spans="1:2" ht="12.75">
      <c r="A33" s="4" t="s">
        <v>13</v>
      </c>
      <c r="B33" s="4"/>
    </row>
    <row r="35" ht="12.75">
      <c r="A35" s="4"/>
    </row>
    <row r="36" ht="12.75">
      <c r="A36" s="4" t="s">
        <v>8</v>
      </c>
    </row>
    <row r="37" ht="12.75">
      <c r="A37" s="4" t="s">
        <v>9</v>
      </c>
    </row>
    <row r="38" ht="12.75">
      <c r="A38" s="4" t="s">
        <v>10</v>
      </c>
    </row>
    <row r="39" ht="12.75">
      <c r="A39" s="4" t="s">
        <v>11</v>
      </c>
    </row>
    <row r="40" ht="12.75">
      <c r="A40" s="4" t="s">
        <v>12</v>
      </c>
    </row>
    <row r="41" ht="12.75">
      <c r="A41" s="4" t="s">
        <v>13</v>
      </c>
    </row>
    <row r="43" ht="12.75">
      <c r="A43" s="4"/>
    </row>
    <row r="44" ht="12.75">
      <c r="A44" s="4" t="s">
        <v>8</v>
      </c>
    </row>
    <row r="45" ht="12.75">
      <c r="A45" s="4" t="s">
        <v>9</v>
      </c>
    </row>
    <row r="46" ht="12.75">
      <c r="A46" s="4" t="s">
        <v>10</v>
      </c>
    </row>
    <row r="47" ht="12.75">
      <c r="A47" s="4" t="s">
        <v>11</v>
      </c>
    </row>
    <row r="48" ht="12.75">
      <c r="A48" s="4" t="s">
        <v>12</v>
      </c>
    </row>
    <row r="49" ht="12.75">
      <c r="A49" s="4" t="s">
        <v>13</v>
      </c>
    </row>
    <row r="51" ht="12.75">
      <c r="A51" s="4"/>
    </row>
    <row r="52" ht="12.75">
      <c r="A52" s="4" t="s">
        <v>8</v>
      </c>
    </row>
    <row r="53" ht="12.75">
      <c r="A53" s="4" t="s">
        <v>9</v>
      </c>
    </row>
    <row r="54" ht="12.75">
      <c r="A54" s="4" t="s">
        <v>10</v>
      </c>
    </row>
    <row r="55" ht="12.75">
      <c r="A55" s="4" t="s">
        <v>11</v>
      </c>
    </row>
    <row r="56" ht="12.75">
      <c r="A56" s="4" t="s">
        <v>12</v>
      </c>
    </row>
    <row r="57" ht="12.75">
      <c r="A57" s="4" t="s">
        <v>13</v>
      </c>
    </row>
  </sheetData>
  <sheetProtection/>
  <mergeCells count="2">
    <mergeCell ref="A1:H1"/>
    <mergeCell ref="C2:G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J16"/>
  <sheetViews>
    <sheetView zoomScalePageLayoutView="0" workbookViewId="0" topLeftCell="A1">
      <selection activeCell="B4" sqref="B4:I7"/>
    </sheetView>
  </sheetViews>
  <sheetFormatPr defaultColWidth="9.00390625" defaultRowHeight="12.75"/>
  <cols>
    <col min="1" max="1" width="4.625" style="0" customWidth="1"/>
    <col min="2" max="3" width="12.625" style="0" customWidth="1"/>
    <col min="5" max="5" width="6.625" style="0" customWidth="1"/>
    <col min="6" max="7" width="10.625" style="0" customWidth="1"/>
    <col min="8" max="8" width="9.625" style="0" customWidth="1"/>
  </cols>
  <sheetData>
    <row r="1" spans="1:9" ht="15" customHeight="1">
      <c r="A1" s="50" t="s">
        <v>68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1"/>
      <c r="B2" s="1"/>
      <c r="C2" s="1"/>
      <c r="D2" s="51" t="s">
        <v>5</v>
      </c>
      <c r="E2" s="51"/>
      <c r="F2" s="51"/>
      <c r="G2" s="51"/>
      <c r="H2" s="51"/>
      <c r="I2" s="1"/>
    </row>
    <row r="3" spans="1:9" ht="12.75">
      <c r="A3" s="1" t="s">
        <v>36</v>
      </c>
      <c r="B3" s="1" t="s">
        <v>6</v>
      </c>
      <c r="C3" s="1" t="s">
        <v>7</v>
      </c>
      <c r="D3" s="2" t="s">
        <v>1</v>
      </c>
      <c r="E3" s="2" t="s">
        <v>0</v>
      </c>
      <c r="F3" s="2" t="s">
        <v>3</v>
      </c>
      <c r="G3" s="11" t="s">
        <v>35</v>
      </c>
      <c r="H3" s="2" t="s">
        <v>2</v>
      </c>
      <c r="I3" s="1" t="s">
        <v>4</v>
      </c>
    </row>
    <row r="4" spans="1:9" ht="12.75">
      <c r="A4" s="3" t="s">
        <v>8</v>
      </c>
      <c r="B4" s="20" t="s">
        <v>89</v>
      </c>
      <c r="C4" s="20" t="s">
        <v>29</v>
      </c>
      <c r="D4" s="18">
        <v>0</v>
      </c>
      <c r="E4" s="18">
        <v>0</v>
      </c>
      <c r="F4" s="18">
        <v>0</v>
      </c>
      <c r="G4" s="18">
        <v>3729.8</v>
      </c>
      <c r="H4" s="18">
        <v>3436</v>
      </c>
      <c r="I4" s="19">
        <f>(LARGE(D4:H4,1))+(LARGE(D4:H4,2))+(LARGE(D4:H4,3))</f>
        <v>7165.8</v>
      </c>
    </row>
    <row r="5" spans="1:9" ht="12.75">
      <c r="A5" s="3" t="s">
        <v>10</v>
      </c>
      <c r="B5" s="20" t="s">
        <v>86</v>
      </c>
      <c r="C5" s="20" t="s">
        <v>22</v>
      </c>
      <c r="D5" s="18">
        <v>0</v>
      </c>
      <c r="E5" s="18">
        <v>0</v>
      </c>
      <c r="F5" s="18">
        <v>0</v>
      </c>
      <c r="G5" s="18">
        <v>2802.7</v>
      </c>
      <c r="H5" s="18">
        <v>2553.5</v>
      </c>
      <c r="I5" s="19">
        <f>(LARGE(D5:H5,1))+(LARGE(D5:H5,2))+(LARGE(D5:H5,3))</f>
        <v>5356.2</v>
      </c>
    </row>
    <row r="6" spans="1:10" ht="12.75">
      <c r="A6" s="44" t="s">
        <v>12</v>
      </c>
      <c r="B6" s="20" t="s">
        <v>90</v>
      </c>
      <c r="C6" s="20" t="s">
        <v>91</v>
      </c>
      <c r="D6" s="18">
        <v>0</v>
      </c>
      <c r="E6" s="18">
        <v>0</v>
      </c>
      <c r="F6" s="18">
        <v>0</v>
      </c>
      <c r="G6" s="18">
        <v>2239.4</v>
      </c>
      <c r="H6" s="18">
        <v>2164.2</v>
      </c>
      <c r="I6" s="19">
        <f>(LARGE(D6:H6,1))+(LARGE(D6:H6,2))+(LARGE(D6:H6,3))</f>
        <v>4403.6</v>
      </c>
      <c r="J6" s="10"/>
    </row>
    <row r="7" spans="1:10" ht="12.75">
      <c r="A7" s="44" t="s">
        <v>13</v>
      </c>
      <c r="B7" s="20" t="s">
        <v>107</v>
      </c>
      <c r="C7" s="20" t="s">
        <v>92</v>
      </c>
      <c r="D7" s="18">
        <v>0</v>
      </c>
      <c r="E7" s="18">
        <v>0</v>
      </c>
      <c r="F7" s="18">
        <v>0</v>
      </c>
      <c r="G7" s="18">
        <v>1618.1</v>
      </c>
      <c r="H7" s="18">
        <v>1676.9</v>
      </c>
      <c r="I7" s="19">
        <f>(LARGE(D7:H7,1))+(LARGE(D7:H7,2))+(LARGE(D7:H7,3))</f>
        <v>3295</v>
      </c>
      <c r="J7" s="10"/>
    </row>
    <row r="8" spans="1:10" ht="12.75">
      <c r="A8" s="44" t="s">
        <v>9</v>
      </c>
      <c r="J8" s="10"/>
    </row>
    <row r="9" spans="1:10" ht="12.75">
      <c r="A9" s="44" t="s">
        <v>11</v>
      </c>
      <c r="J9" s="10"/>
    </row>
    <row r="10" spans="1:10" ht="12.75">
      <c r="A10" s="38"/>
      <c r="B10" s="39"/>
      <c r="C10" s="39"/>
      <c r="D10" s="12"/>
      <c r="E10" s="12"/>
      <c r="F10" s="12"/>
      <c r="G10" s="12"/>
      <c r="H10" s="12"/>
      <c r="I10" s="25"/>
      <c r="J10" s="10"/>
    </row>
    <row r="11" spans="1:10" ht="12.75">
      <c r="A11" s="38"/>
      <c r="B11" s="39"/>
      <c r="C11" s="39"/>
      <c r="D11" s="12"/>
      <c r="E11" s="12"/>
      <c r="F11" s="12"/>
      <c r="G11" s="12"/>
      <c r="H11" s="12"/>
      <c r="I11" s="25"/>
      <c r="J11" s="10"/>
    </row>
    <row r="12" spans="1:10" ht="12.75">
      <c r="A12" s="38"/>
      <c r="B12" s="10"/>
      <c r="C12" s="10"/>
      <c r="D12" s="38"/>
      <c r="E12" s="38"/>
      <c r="F12" s="38"/>
      <c r="G12" s="38"/>
      <c r="H12" s="38"/>
      <c r="I12" s="38"/>
      <c r="J12" s="10"/>
    </row>
    <row r="13" spans="1:10" ht="12.75">
      <c r="A13" s="38"/>
      <c r="B13" s="10"/>
      <c r="C13" s="10"/>
      <c r="D13" s="38"/>
      <c r="E13" s="38"/>
      <c r="F13" s="38"/>
      <c r="G13" s="38"/>
      <c r="H13" s="38"/>
      <c r="I13" s="38"/>
      <c r="J13" s="10"/>
    </row>
    <row r="14" spans="1:10" ht="12.75">
      <c r="A14" s="38"/>
      <c r="B14" s="10"/>
      <c r="C14" s="10"/>
      <c r="D14" s="38"/>
      <c r="E14" s="38"/>
      <c r="F14" s="38"/>
      <c r="G14" s="38"/>
      <c r="H14" s="38"/>
      <c r="I14" s="38"/>
      <c r="J14" s="10"/>
    </row>
    <row r="15" spans="1:10" ht="12.75">
      <c r="A15" s="38"/>
      <c r="B15" s="10"/>
      <c r="C15" s="10"/>
      <c r="D15" s="38"/>
      <c r="E15" s="38"/>
      <c r="F15" s="38"/>
      <c r="G15" s="38"/>
      <c r="H15" s="38"/>
      <c r="I15" s="38"/>
      <c r="J15" s="10"/>
    </row>
    <row r="16" spans="1:10" ht="12.75">
      <c r="A16" s="10"/>
      <c r="B16" s="10"/>
      <c r="C16" s="10"/>
      <c r="D16" s="10"/>
      <c r="E16" s="10"/>
      <c r="F16" s="10"/>
      <c r="G16" s="10"/>
      <c r="H16" s="10"/>
      <c r="I16" s="10"/>
      <c r="J16" s="10"/>
    </row>
  </sheetData>
  <sheetProtection/>
  <mergeCells count="2">
    <mergeCell ref="D2:H2"/>
    <mergeCell ref="A1:I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I18"/>
  <sheetViews>
    <sheetView zoomScalePageLayoutView="0" workbookViewId="0" topLeftCell="A3">
      <selection activeCell="C15" sqref="C15"/>
    </sheetView>
  </sheetViews>
  <sheetFormatPr defaultColWidth="9.00390625" defaultRowHeight="12.75"/>
  <cols>
    <col min="1" max="1" width="4.625" style="0" customWidth="1"/>
    <col min="2" max="3" width="12.625" style="0" customWidth="1"/>
    <col min="5" max="5" width="7.75390625" style="0" customWidth="1"/>
    <col min="6" max="7" width="10.625" style="0" customWidth="1"/>
    <col min="8" max="8" width="9.625" style="0" customWidth="1"/>
  </cols>
  <sheetData>
    <row r="1" spans="1:9" ht="15" customHeight="1">
      <c r="A1" s="50" t="s">
        <v>69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1"/>
      <c r="B2" s="1"/>
      <c r="C2" s="1"/>
      <c r="D2" s="51" t="s">
        <v>5</v>
      </c>
      <c r="E2" s="51"/>
      <c r="F2" s="51"/>
      <c r="G2" s="51"/>
      <c r="H2" s="51"/>
      <c r="I2" s="1"/>
    </row>
    <row r="3" spans="1:9" ht="12.75">
      <c r="A3" s="1" t="s">
        <v>36</v>
      </c>
      <c r="B3" s="1" t="s">
        <v>6</v>
      </c>
      <c r="C3" s="1" t="s">
        <v>7</v>
      </c>
      <c r="D3" s="2" t="s">
        <v>1</v>
      </c>
      <c r="E3" s="2" t="s">
        <v>0</v>
      </c>
      <c r="F3" s="2" t="s">
        <v>3</v>
      </c>
      <c r="G3" s="11" t="s">
        <v>35</v>
      </c>
      <c r="H3" s="2" t="s">
        <v>2</v>
      </c>
      <c r="I3" s="1" t="s">
        <v>4</v>
      </c>
    </row>
    <row r="4" spans="1:9" ht="12.75">
      <c r="A4" s="3" t="s">
        <v>8</v>
      </c>
      <c r="B4" s="34" t="s">
        <v>20</v>
      </c>
      <c r="C4" s="34" t="s">
        <v>21</v>
      </c>
      <c r="D4" s="32">
        <v>4491.5</v>
      </c>
      <c r="E4" s="32">
        <v>4236.4</v>
      </c>
      <c r="F4" s="32">
        <v>4729</v>
      </c>
      <c r="G4" s="32">
        <v>4544.3</v>
      </c>
      <c r="H4" s="32">
        <v>4428.4</v>
      </c>
      <c r="I4" s="33">
        <f>(LARGE(D4:H4,1))+(LARGE(D4:H4,2))+(LARGE(D4:H4,3))</f>
        <v>13764.8</v>
      </c>
    </row>
    <row r="5" spans="1:9" ht="12.75">
      <c r="A5" s="3" t="s">
        <v>9</v>
      </c>
      <c r="B5" s="34" t="s">
        <v>44</v>
      </c>
      <c r="C5" s="34" t="s">
        <v>22</v>
      </c>
      <c r="D5" s="32">
        <v>3899.4</v>
      </c>
      <c r="E5" s="32">
        <v>4158</v>
      </c>
      <c r="F5" s="32">
        <v>4212.9</v>
      </c>
      <c r="G5" s="32">
        <v>4199.3</v>
      </c>
      <c r="H5" s="32">
        <v>0</v>
      </c>
      <c r="I5" s="33">
        <f>(LARGE(D5:H5,1))+(LARGE(D5:H5,2))+(LARGE(D5:H5,3))</f>
        <v>12570.2</v>
      </c>
    </row>
    <row r="6" spans="1:9" ht="12.75">
      <c r="A6" s="3" t="s">
        <v>10</v>
      </c>
      <c r="B6" s="34" t="s">
        <v>28</v>
      </c>
      <c r="C6" s="34" t="s">
        <v>19</v>
      </c>
      <c r="D6" s="32">
        <v>3481.4</v>
      </c>
      <c r="E6" s="32">
        <v>3561.8</v>
      </c>
      <c r="F6" s="32">
        <v>3634.3</v>
      </c>
      <c r="G6" s="32">
        <v>0</v>
      </c>
      <c r="H6" s="32">
        <v>0</v>
      </c>
      <c r="I6" s="33">
        <f>(LARGE(D6:H6,1))+(LARGE(D6:H6,2))+(LARGE(D6:H6,3))</f>
        <v>10677.5</v>
      </c>
    </row>
    <row r="7" spans="1:9" ht="12.75">
      <c r="A7" s="3" t="s">
        <v>11</v>
      </c>
      <c r="B7" s="34" t="s">
        <v>77</v>
      </c>
      <c r="C7" s="34" t="s">
        <v>78</v>
      </c>
      <c r="D7" s="32">
        <v>2692.8</v>
      </c>
      <c r="E7" s="32">
        <v>0</v>
      </c>
      <c r="F7" s="32">
        <v>3174</v>
      </c>
      <c r="G7" s="32">
        <v>2787.5</v>
      </c>
      <c r="H7" s="32">
        <v>2697.9</v>
      </c>
      <c r="I7" s="33">
        <f>(LARGE(D7:H7,1))+(LARGE(D7:H7,2))+(LARGE(D7:H7,3))</f>
        <v>8659.4</v>
      </c>
    </row>
    <row r="8" spans="1:9" ht="12.75">
      <c r="A8" s="3" t="s">
        <v>12</v>
      </c>
      <c r="B8" s="34" t="s">
        <v>102</v>
      </c>
      <c r="C8" s="34" t="s">
        <v>25</v>
      </c>
      <c r="D8" s="32">
        <v>0</v>
      </c>
      <c r="E8" s="32">
        <v>0</v>
      </c>
      <c r="F8" s="32">
        <v>3140.4</v>
      </c>
      <c r="G8" s="32">
        <v>2427.6</v>
      </c>
      <c r="H8" s="32">
        <v>0</v>
      </c>
      <c r="I8" s="33">
        <f>(LARGE(D8:H8,1))+(LARGE(D8:H8,2))+(LARGE(D8:H8,3))</f>
        <v>5568</v>
      </c>
    </row>
    <row r="9" ht="12.75">
      <c r="A9" s="3" t="s">
        <v>13</v>
      </c>
    </row>
    <row r="10" ht="12.75">
      <c r="A10" s="3" t="s">
        <v>14</v>
      </c>
    </row>
    <row r="11" ht="12.75">
      <c r="A11" s="43" t="s">
        <v>15</v>
      </c>
    </row>
    <row r="12" ht="12.75">
      <c r="A12" s="44" t="s">
        <v>16</v>
      </c>
    </row>
    <row r="13" ht="12.75">
      <c r="A13" s="44" t="s">
        <v>66</v>
      </c>
    </row>
    <row r="14" ht="12.75">
      <c r="A14" s="43" t="s">
        <v>83</v>
      </c>
    </row>
    <row r="15" ht="12.75">
      <c r="A15" s="43" t="s">
        <v>84</v>
      </c>
    </row>
    <row r="16" ht="12.75">
      <c r="A16" s="43" t="s">
        <v>85</v>
      </c>
    </row>
    <row r="17" ht="12.75">
      <c r="A17" s="43" t="s">
        <v>95</v>
      </c>
    </row>
    <row r="18" ht="12.75">
      <c r="A18" s="43" t="s">
        <v>95</v>
      </c>
    </row>
  </sheetData>
  <sheetProtection/>
  <mergeCells count="2">
    <mergeCell ref="A1:I1"/>
    <mergeCell ref="D2:H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zoomScalePageLayoutView="0" workbookViewId="0" topLeftCell="A1">
      <selection activeCell="B4" sqref="B4:I12"/>
    </sheetView>
  </sheetViews>
  <sheetFormatPr defaultColWidth="9.00390625" defaultRowHeight="12.75"/>
  <cols>
    <col min="1" max="1" width="4.625" style="0" customWidth="1"/>
    <col min="2" max="3" width="12.625" style="0" customWidth="1"/>
    <col min="5" max="5" width="8.25390625" style="0" customWidth="1"/>
    <col min="6" max="7" width="10.625" style="0" customWidth="1"/>
    <col min="8" max="8" width="9.625" style="0" customWidth="1"/>
  </cols>
  <sheetData>
    <row r="1" spans="1:9" ht="15" customHeight="1">
      <c r="A1" s="50" t="s">
        <v>70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1"/>
      <c r="B2" s="1"/>
      <c r="C2" s="1"/>
      <c r="D2" s="51" t="s">
        <v>5</v>
      </c>
      <c r="E2" s="51"/>
      <c r="F2" s="51"/>
      <c r="G2" s="51"/>
      <c r="H2" s="51"/>
      <c r="I2" s="1"/>
    </row>
    <row r="3" spans="1:9" ht="12.75">
      <c r="A3" s="1" t="s">
        <v>36</v>
      </c>
      <c r="B3" s="1" t="s">
        <v>6</v>
      </c>
      <c r="C3" s="1" t="s">
        <v>7</v>
      </c>
      <c r="D3" s="2" t="s">
        <v>1</v>
      </c>
      <c r="E3" s="2" t="s">
        <v>0</v>
      </c>
      <c r="F3" s="2" t="s">
        <v>3</v>
      </c>
      <c r="G3" s="11" t="s">
        <v>35</v>
      </c>
      <c r="H3" s="2" t="s">
        <v>2</v>
      </c>
      <c r="I3" s="1" t="s">
        <v>4</v>
      </c>
    </row>
    <row r="4" spans="1:9" ht="12.75">
      <c r="A4" s="3" t="s">
        <v>8</v>
      </c>
      <c r="B4" s="28" t="s">
        <v>47</v>
      </c>
      <c r="C4" s="28" t="s">
        <v>37</v>
      </c>
      <c r="D4" s="29">
        <v>0</v>
      </c>
      <c r="E4" s="29">
        <v>4330.8</v>
      </c>
      <c r="F4" s="29">
        <v>4264.5</v>
      </c>
      <c r="G4" s="29">
        <v>4282.5</v>
      </c>
      <c r="H4" s="29">
        <v>4387.4</v>
      </c>
      <c r="I4" s="29">
        <f aca="true" t="shared" si="0" ref="I4:I12">(LARGE(D4:H4,1))+(LARGE(D4:H4,2))+(LARGE(D4:H4,3))</f>
        <v>13000.7</v>
      </c>
    </row>
    <row r="5" spans="1:9" ht="12.75">
      <c r="A5" s="3" t="s">
        <v>9</v>
      </c>
      <c r="B5" s="28" t="s">
        <v>24</v>
      </c>
      <c r="C5" s="28" t="s">
        <v>25</v>
      </c>
      <c r="D5" s="29">
        <v>0</v>
      </c>
      <c r="E5" s="29">
        <v>4241.1</v>
      </c>
      <c r="F5" s="29">
        <v>0</v>
      </c>
      <c r="G5" s="29">
        <v>4326.9</v>
      </c>
      <c r="H5" s="29">
        <v>4224.4</v>
      </c>
      <c r="I5" s="29">
        <f t="shared" si="0"/>
        <v>12792.4</v>
      </c>
    </row>
    <row r="6" spans="1:9" ht="12.75">
      <c r="A6" s="3" t="s">
        <v>10</v>
      </c>
      <c r="B6" s="30" t="s">
        <v>23</v>
      </c>
      <c r="C6" s="30" t="s">
        <v>22</v>
      </c>
      <c r="D6" s="29">
        <v>3777.7</v>
      </c>
      <c r="E6" s="29">
        <v>4020</v>
      </c>
      <c r="F6" s="29">
        <v>4048.4</v>
      </c>
      <c r="G6" s="29">
        <v>4207.7</v>
      </c>
      <c r="H6" s="29">
        <v>4183.7</v>
      </c>
      <c r="I6" s="29">
        <f t="shared" si="0"/>
        <v>12439.8</v>
      </c>
    </row>
    <row r="7" spans="1:9" ht="12.75">
      <c r="A7" s="5" t="s">
        <v>11</v>
      </c>
      <c r="B7" s="28" t="s">
        <v>26</v>
      </c>
      <c r="C7" s="28" t="s">
        <v>27</v>
      </c>
      <c r="D7" s="29">
        <v>3746.1</v>
      </c>
      <c r="E7" s="29">
        <v>3859.5</v>
      </c>
      <c r="F7" s="29">
        <v>4058.7</v>
      </c>
      <c r="G7" s="29">
        <v>0</v>
      </c>
      <c r="H7" s="29">
        <v>0</v>
      </c>
      <c r="I7" s="29">
        <f t="shared" si="0"/>
        <v>11664.3</v>
      </c>
    </row>
    <row r="8" spans="1:9" ht="12.75">
      <c r="A8" s="5" t="s">
        <v>12</v>
      </c>
      <c r="B8" s="31" t="s">
        <v>45</v>
      </c>
      <c r="C8" s="31" t="s">
        <v>46</v>
      </c>
      <c r="D8" s="29">
        <v>3416.9</v>
      </c>
      <c r="E8" s="29">
        <v>3582.1</v>
      </c>
      <c r="F8" s="29">
        <v>3742.8</v>
      </c>
      <c r="G8" s="29">
        <v>3617.1</v>
      </c>
      <c r="H8" s="29">
        <v>3334.4</v>
      </c>
      <c r="I8" s="29">
        <f t="shared" si="0"/>
        <v>10942</v>
      </c>
    </row>
    <row r="9" spans="1:9" ht="12.75">
      <c r="A9" s="3" t="s">
        <v>13</v>
      </c>
      <c r="B9" s="28" t="s">
        <v>48</v>
      </c>
      <c r="C9" s="28" t="s">
        <v>18</v>
      </c>
      <c r="D9" s="29">
        <v>2659.2</v>
      </c>
      <c r="E9" s="29">
        <v>2741.3</v>
      </c>
      <c r="F9" s="29">
        <v>0</v>
      </c>
      <c r="G9" s="29">
        <v>2626.8</v>
      </c>
      <c r="H9" s="29">
        <v>0</v>
      </c>
      <c r="I9" s="29">
        <f t="shared" si="0"/>
        <v>8027.3</v>
      </c>
    </row>
    <row r="10" spans="1:9" ht="12.75">
      <c r="A10" s="3" t="s">
        <v>14</v>
      </c>
      <c r="B10" s="28" t="s">
        <v>39</v>
      </c>
      <c r="C10" s="28" t="s">
        <v>40</v>
      </c>
      <c r="D10" s="29">
        <v>2462.3</v>
      </c>
      <c r="E10" s="29">
        <v>2334.2</v>
      </c>
      <c r="F10" s="29">
        <v>0</v>
      </c>
      <c r="G10" s="29">
        <v>2515.4</v>
      </c>
      <c r="H10" s="29">
        <v>2762.7</v>
      </c>
      <c r="I10" s="29">
        <f t="shared" si="0"/>
        <v>7740.400000000001</v>
      </c>
    </row>
    <row r="11" spans="1:9" ht="12.75">
      <c r="A11" s="3" t="s">
        <v>15</v>
      </c>
      <c r="B11" s="28" t="s">
        <v>93</v>
      </c>
      <c r="C11" s="28" t="s">
        <v>94</v>
      </c>
      <c r="D11" s="29">
        <v>0</v>
      </c>
      <c r="E11" s="29">
        <v>0</v>
      </c>
      <c r="F11" s="29">
        <v>0</v>
      </c>
      <c r="G11" s="29">
        <v>3169.9</v>
      </c>
      <c r="H11" s="29">
        <v>2712.5</v>
      </c>
      <c r="I11" s="29">
        <f t="shared" si="0"/>
        <v>5882.4</v>
      </c>
    </row>
    <row r="12" spans="1:9" ht="12.75">
      <c r="A12" s="3" t="s">
        <v>16</v>
      </c>
      <c r="B12" s="28" t="s">
        <v>96</v>
      </c>
      <c r="C12" s="28" t="s">
        <v>29</v>
      </c>
      <c r="D12" s="29">
        <v>0</v>
      </c>
      <c r="E12" s="29">
        <v>0</v>
      </c>
      <c r="F12" s="29">
        <v>0</v>
      </c>
      <c r="G12" s="29">
        <v>1947.2</v>
      </c>
      <c r="H12" s="29">
        <v>1730.5</v>
      </c>
      <c r="I12" s="29">
        <f t="shared" si="0"/>
        <v>3677.7</v>
      </c>
    </row>
    <row r="13" ht="12.75">
      <c r="A13" s="5" t="s">
        <v>66</v>
      </c>
    </row>
    <row r="14" ht="12.75">
      <c r="A14" s="5" t="s">
        <v>83</v>
      </c>
    </row>
    <row r="15" ht="12.75">
      <c r="A15" s="5" t="s">
        <v>84</v>
      </c>
    </row>
    <row r="16" ht="12.75">
      <c r="A16" s="5" t="s">
        <v>85</v>
      </c>
    </row>
    <row r="17" ht="12.75">
      <c r="A17" s="45" t="s">
        <v>95</v>
      </c>
    </row>
  </sheetData>
  <sheetProtection/>
  <mergeCells count="2">
    <mergeCell ref="A1:I1"/>
    <mergeCell ref="D2:H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I16"/>
  <sheetViews>
    <sheetView zoomScalePageLayoutView="0" workbookViewId="0" topLeftCell="A1">
      <selection activeCell="B4" sqref="B4:I12"/>
    </sheetView>
  </sheetViews>
  <sheetFormatPr defaultColWidth="9.00390625" defaultRowHeight="12.75"/>
  <cols>
    <col min="1" max="1" width="4.625" style="0" customWidth="1"/>
    <col min="2" max="3" width="12.625" style="0" customWidth="1"/>
    <col min="5" max="5" width="7.625" style="0" customWidth="1"/>
    <col min="6" max="7" width="10.625" style="0" customWidth="1"/>
    <col min="8" max="8" width="9.625" style="0" customWidth="1"/>
  </cols>
  <sheetData>
    <row r="1" spans="1:9" ht="15" customHeight="1">
      <c r="A1" s="50" t="s">
        <v>71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1"/>
      <c r="B2" s="1"/>
      <c r="C2" s="1"/>
      <c r="D2" s="51" t="s">
        <v>5</v>
      </c>
      <c r="E2" s="51"/>
      <c r="F2" s="51"/>
      <c r="G2" s="51"/>
      <c r="H2" s="51"/>
      <c r="I2" s="1"/>
    </row>
    <row r="3" spans="1:9" ht="12.75">
      <c r="A3" s="1" t="s">
        <v>36</v>
      </c>
      <c r="B3" s="1" t="s">
        <v>6</v>
      </c>
      <c r="C3" s="1" t="s">
        <v>7</v>
      </c>
      <c r="D3" s="2" t="s">
        <v>1</v>
      </c>
      <c r="E3" s="2" t="s">
        <v>0</v>
      </c>
      <c r="F3" s="2" t="s">
        <v>3</v>
      </c>
      <c r="G3" s="11" t="s">
        <v>35</v>
      </c>
      <c r="H3" s="2" t="s">
        <v>2</v>
      </c>
      <c r="I3" s="1" t="s">
        <v>4</v>
      </c>
    </row>
    <row r="4" spans="1:9" ht="12.75">
      <c r="A4" s="3" t="s">
        <v>8</v>
      </c>
      <c r="B4" s="36" t="s">
        <v>38</v>
      </c>
      <c r="C4" s="36" t="s">
        <v>32</v>
      </c>
      <c r="D4" s="35">
        <v>3499.2</v>
      </c>
      <c r="E4" s="35">
        <v>3684.5</v>
      </c>
      <c r="F4" s="35">
        <v>3855.7</v>
      </c>
      <c r="G4" s="35">
        <v>3752.9</v>
      </c>
      <c r="H4" s="35">
        <v>0</v>
      </c>
      <c r="I4" s="35">
        <f aca="true" t="shared" si="0" ref="I4:I12">(LARGE(D4:H4,1))+(LARGE(D4:H4,2))+(LARGE(D4:H4,3))</f>
        <v>11293.1</v>
      </c>
    </row>
    <row r="5" spans="1:9" ht="12.75">
      <c r="A5" s="3" t="s">
        <v>9</v>
      </c>
      <c r="B5" s="37" t="s">
        <v>34</v>
      </c>
      <c r="C5" s="37" t="s">
        <v>33</v>
      </c>
      <c r="D5" s="35">
        <v>0</v>
      </c>
      <c r="E5" s="35">
        <v>2863.4</v>
      </c>
      <c r="F5" s="35">
        <v>0</v>
      </c>
      <c r="G5" s="35">
        <v>3240.4</v>
      </c>
      <c r="H5" s="35">
        <v>3099.7</v>
      </c>
      <c r="I5" s="35">
        <f t="shared" si="0"/>
        <v>9203.5</v>
      </c>
    </row>
    <row r="6" spans="1:9" ht="12.75">
      <c r="A6" s="3" t="s">
        <v>10</v>
      </c>
      <c r="B6" s="37" t="s">
        <v>55</v>
      </c>
      <c r="C6" s="37" t="s">
        <v>53</v>
      </c>
      <c r="D6" s="35">
        <v>0</v>
      </c>
      <c r="E6" s="35">
        <v>2914.8</v>
      </c>
      <c r="F6" s="35">
        <v>3174.7</v>
      </c>
      <c r="G6" s="35">
        <v>2967.3</v>
      </c>
      <c r="H6" s="35">
        <v>0</v>
      </c>
      <c r="I6" s="35">
        <f t="shared" si="0"/>
        <v>9056.8</v>
      </c>
    </row>
    <row r="7" spans="1:9" ht="12.75">
      <c r="A7" s="3" t="s">
        <v>11</v>
      </c>
      <c r="B7" s="36" t="s">
        <v>86</v>
      </c>
      <c r="C7" s="36" t="s">
        <v>18</v>
      </c>
      <c r="D7" s="35">
        <v>0</v>
      </c>
      <c r="E7" s="35">
        <v>2772.2</v>
      </c>
      <c r="F7" s="35">
        <v>0</v>
      </c>
      <c r="G7" s="35">
        <v>2992.3</v>
      </c>
      <c r="H7" s="35">
        <v>2830.9</v>
      </c>
      <c r="I7" s="35">
        <f t="shared" si="0"/>
        <v>8595.400000000001</v>
      </c>
    </row>
    <row r="8" spans="1:9" ht="12.75">
      <c r="A8" s="3" t="s">
        <v>12</v>
      </c>
      <c r="B8" s="37" t="s">
        <v>41</v>
      </c>
      <c r="C8" s="37" t="s">
        <v>32</v>
      </c>
      <c r="D8" s="35">
        <v>2547.3</v>
      </c>
      <c r="E8" s="35">
        <v>2857.8</v>
      </c>
      <c r="F8" s="35">
        <v>2848.2</v>
      </c>
      <c r="G8" s="35">
        <v>2822.4</v>
      </c>
      <c r="H8" s="35">
        <v>2702</v>
      </c>
      <c r="I8" s="35">
        <f t="shared" si="0"/>
        <v>8528.4</v>
      </c>
    </row>
    <row r="9" spans="1:9" ht="12.75">
      <c r="A9" s="3" t="s">
        <v>13</v>
      </c>
      <c r="B9" s="36" t="s">
        <v>79</v>
      </c>
      <c r="C9" s="36" t="s">
        <v>80</v>
      </c>
      <c r="D9" s="35">
        <v>2129.5</v>
      </c>
      <c r="E9" s="35">
        <v>2149.7</v>
      </c>
      <c r="F9" s="35">
        <v>0</v>
      </c>
      <c r="G9" s="35">
        <v>0</v>
      </c>
      <c r="H9" s="35">
        <v>2195.8</v>
      </c>
      <c r="I9" s="35">
        <f t="shared" si="0"/>
        <v>6475</v>
      </c>
    </row>
    <row r="10" spans="1:9" ht="12.75">
      <c r="A10" s="3" t="s">
        <v>14</v>
      </c>
      <c r="B10" s="36" t="s">
        <v>97</v>
      </c>
      <c r="C10" s="36" t="s">
        <v>18</v>
      </c>
      <c r="D10" s="35">
        <v>0</v>
      </c>
      <c r="E10" s="35">
        <v>0</v>
      </c>
      <c r="F10" s="35">
        <v>0</v>
      </c>
      <c r="G10" s="35">
        <v>2861.2</v>
      </c>
      <c r="H10" s="35">
        <v>2688.6</v>
      </c>
      <c r="I10" s="35">
        <f t="shared" si="0"/>
        <v>5549.799999999999</v>
      </c>
    </row>
    <row r="11" spans="1:9" ht="12.75">
      <c r="A11" s="3" t="s">
        <v>15</v>
      </c>
      <c r="B11" s="36" t="s">
        <v>81</v>
      </c>
      <c r="C11" s="36" t="s">
        <v>82</v>
      </c>
      <c r="D11" s="35">
        <v>1258.9</v>
      </c>
      <c r="E11" s="35">
        <v>1437.7</v>
      </c>
      <c r="F11" s="35">
        <v>1674.8</v>
      </c>
      <c r="G11" s="35">
        <v>1710.7</v>
      </c>
      <c r="H11" s="35">
        <v>1795.4</v>
      </c>
      <c r="I11" s="35">
        <f t="shared" si="0"/>
        <v>5180.900000000001</v>
      </c>
    </row>
    <row r="12" spans="1:9" ht="12.75">
      <c r="A12" s="3" t="s">
        <v>16</v>
      </c>
      <c r="B12" s="36" t="s">
        <v>98</v>
      </c>
      <c r="C12" s="36" t="s">
        <v>33</v>
      </c>
      <c r="D12" s="35">
        <v>0</v>
      </c>
      <c r="E12" s="35">
        <v>0</v>
      </c>
      <c r="F12" s="35">
        <v>1399.5</v>
      </c>
      <c r="G12" s="35">
        <v>0</v>
      </c>
      <c r="H12" s="35">
        <v>1402.1</v>
      </c>
      <c r="I12" s="35">
        <f t="shared" si="0"/>
        <v>2801.6</v>
      </c>
    </row>
    <row r="13" ht="12.75">
      <c r="A13" s="43" t="s">
        <v>66</v>
      </c>
    </row>
    <row r="14" ht="12.75">
      <c r="A14" s="43" t="s">
        <v>83</v>
      </c>
    </row>
    <row r="15" ht="12.75">
      <c r="A15" s="43" t="s">
        <v>84</v>
      </c>
    </row>
    <row r="16" ht="12.75">
      <c r="A16" s="43" t="s">
        <v>84</v>
      </c>
    </row>
  </sheetData>
  <sheetProtection/>
  <mergeCells count="2">
    <mergeCell ref="A1:I1"/>
    <mergeCell ref="D2:H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I10"/>
  <sheetViews>
    <sheetView zoomScalePageLayoutView="0" workbookViewId="0" topLeftCell="A1">
      <selection activeCell="B4" sqref="B4:I7"/>
    </sheetView>
  </sheetViews>
  <sheetFormatPr defaultColWidth="9.00390625" defaultRowHeight="12.75"/>
  <cols>
    <col min="1" max="1" width="4.625" style="0" customWidth="1"/>
    <col min="2" max="3" width="12.625" style="0" customWidth="1"/>
    <col min="5" max="5" width="7.25390625" style="0" customWidth="1"/>
    <col min="6" max="7" width="10.625" style="0" customWidth="1"/>
    <col min="8" max="8" width="9.625" style="0" customWidth="1"/>
  </cols>
  <sheetData>
    <row r="1" spans="1:9" ht="15" customHeight="1">
      <c r="A1" s="50" t="s">
        <v>72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1"/>
      <c r="B2" s="1"/>
      <c r="C2" s="1"/>
      <c r="D2" s="51" t="s">
        <v>5</v>
      </c>
      <c r="E2" s="51"/>
      <c r="F2" s="51"/>
      <c r="G2" s="51"/>
      <c r="H2" s="51"/>
      <c r="I2" s="1"/>
    </row>
    <row r="3" spans="1:9" ht="12.75">
      <c r="A3" s="1" t="s">
        <v>36</v>
      </c>
      <c r="B3" s="1" t="s">
        <v>6</v>
      </c>
      <c r="C3" s="1" t="s">
        <v>7</v>
      </c>
      <c r="D3" s="2" t="s">
        <v>1</v>
      </c>
      <c r="E3" s="2" t="s">
        <v>0</v>
      </c>
      <c r="F3" s="2" t="s">
        <v>3</v>
      </c>
      <c r="G3" s="11" t="s">
        <v>35</v>
      </c>
      <c r="H3" s="2" t="s">
        <v>2</v>
      </c>
      <c r="I3" s="1" t="s">
        <v>4</v>
      </c>
    </row>
    <row r="4" spans="1:9" ht="12.75">
      <c r="A4" s="3" t="s">
        <v>8</v>
      </c>
      <c r="B4" s="23" t="s">
        <v>51</v>
      </c>
      <c r="C4" s="23" t="s">
        <v>52</v>
      </c>
      <c r="D4" s="22">
        <v>0</v>
      </c>
      <c r="E4" s="22">
        <v>2614.6</v>
      </c>
      <c r="F4" s="22">
        <v>3007.9</v>
      </c>
      <c r="G4" s="22">
        <v>2748.6</v>
      </c>
      <c r="H4" s="22">
        <v>2773.1</v>
      </c>
      <c r="I4" s="22">
        <f>(LARGE(D4:H4,1))+(LARGE(D4:H4,2))+(LARGE(D4:H4,3))</f>
        <v>8529.6</v>
      </c>
    </row>
    <row r="5" spans="1:9" ht="12.75">
      <c r="A5" s="3" t="s">
        <v>9</v>
      </c>
      <c r="B5" s="23" t="s">
        <v>54</v>
      </c>
      <c r="C5" s="23" t="s">
        <v>50</v>
      </c>
      <c r="D5" s="22">
        <v>2071.2</v>
      </c>
      <c r="E5" s="22">
        <v>0</v>
      </c>
      <c r="F5" s="22">
        <v>2483.8</v>
      </c>
      <c r="G5" s="22">
        <v>2158.7</v>
      </c>
      <c r="H5" s="22">
        <v>0</v>
      </c>
      <c r="I5" s="22">
        <f>(LARGE(D5:H5,1))+(LARGE(D5:H5,2))+(LARGE(D5:H5,3))</f>
        <v>6713.7</v>
      </c>
    </row>
    <row r="6" spans="1:9" ht="12.75">
      <c r="A6" s="3" t="s">
        <v>10</v>
      </c>
      <c r="B6" s="23" t="s">
        <v>49</v>
      </c>
      <c r="C6" s="23" t="s">
        <v>50</v>
      </c>
      <c r="D6" s="22">
        <v>1789.4</v>
      </c>
      <c r="E6" s="22">
        <v>2066.1</v>
      </c>
      <c r="F6" s="22">
        <v>2227.6</v>
      </c>
      <c r="G6" s="22">
        <v>2196.5</v>
      </c>
      <c r="H6" s="22">
        <v>2194.7</v>
      </c>
      <c r="I6" s="22">
        <f>(LARGE(D6:H6,1))+(LARGE(D6:H6,2))+(LARGE(D6:H6,3))</f>
        <v>6618.8</v>
      </c>
    </row>
    <row r="7" spans="1:9" ht="12.75">
      <c r="A7" s="3" t="s">
        <v>11</v>
      </c>
      <c r="B7" s="21" t="s">
        <v>60</v>
      </c>
      <c r="C7" s="21" t="s">
        <v>61</v>
      </c>
      <c r="D7" s="22">
        <v>0</v>
      </c>
      <c r="E7" s="22">
        <v>1218.1</v>
      </c>
      <c r="F7" s="22">
        <v>1199.2</v>
      </c>
      <c r="G7" s="22">
        <v>1272</v>
      </c>
      <c r="H7" s="22">
        <v>1354.8</v>
      </c>
      <c r="I7" s="22">
        <f>(LARGE(D7:H7,1))+(LARGE(D7:H7,2))+(LARGE(D7:H7,3))</f>
        <v>3844.9</v>
      </c>
    </row>
    <row r="8" ht="12.75">
      <c r="A8" s="3" t="s">
        <v>12</v>
      </c>
    </row>
    <row r="9" ht="12.75">
      <c r="A9" s="3" t="s">
        <v>13</v>
      </c>
    </row>
    <row r="10" ht="12.75">
      <c r="A10" s="38"/>
    </row>
  </sheetData>
  <sheetProtection/>
  <mergeCells count="2">
    <mergeCell ref="A1:I1"/>
    <mergeCell ref="D2:H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4.625" style="0" customWidth="1"/>
    <col min="2" max="3" width="12.625" style="0" customWidth="1"/>
    <col min="5" max="5" width="6.625" style="0" customWidth="1"/>
    <col min="6" max="7" width="10.625" style="0" customWidth="1"/>
    <col min="8" max="8" width="9.625" style="0" customWidth="1"/>
  </cols>
  <sheetData>
    <row r="1" spans="1:9" ht="15" customHeight="1">
      <c r="A1" s="50" t="s">
        <v>73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1"/>
      <c r="B2" s="1"/>
      <c r="C2" s="1"/>
      <c r="D2" s="51" t="s">
        <v>5</v>
      </c>
      <c r="E2" s="51"/>
      <c r="F2" s="51"/>
      <c r="G2" s="51"/>
      <c r="H2" s="51"/>
      <c r="I2" s="1"/>
    </row>
    <row r="3" spans="1:9" ht="12.75">
      <c r="A3" s="1" t="s">
        <v>36</v>
      </c>
      <c r="B3" s="26" t="s">
        <v>6</v>
      </c>
      <c r="C3" s="26" t="s">
        <v>7</v>
      </c>
      <c r="D3" s="27" t="s">
        <v>1</v>
      </c>
      <c r="E3" s="27" t="s">
        <v>0</v>
      </c>
      <c r="F3" s="27" t="s">
        <v>3</v>
      </c>
      <c r="G3" s="11" t="s">
        <v>35</v>
      </c>
      <c r="H3" s="27" t="s">
        <v>2</v>
      </c>
      <c r="I3" s="26" t="s">
        <v>4</v>
      </c>
    </row>
    <row r="4" spans="1:11" ht="12.75">
      <c r="A4" s="5" t="s">
        <v>8</v>
      </c>
      <c r="B4" s="15" t="s">
        <v>30</v>
      </c>
      <c r="C4" s="15" t="s">
        <v>31</v>
      </c>
      <c r="D4" s="14">
        <v>4440.9</v>
      </c>
      <c r="E4" s="14">
        <v>4992.3</v>
      </c>
      <c r="F4" s="14">
        <v>0</v>
      </c>
      <c r="G4" s="14">
        <v>0</v>
      </c>
      <c r="H4" s="14">
        <v>4814.4</v>
      </c>
      <c r="I4" s="14">
        <f>(LARGE(D4:H4,1))+(LARGE(D4:H4,2))+(LARGE(D4:H4,3))</f>
        <v>14247.6</v>
      </c>
      <c r="J4" s="12"/>
      <c r="K4" s="10"/>
    </row>
    <row r="5" spans="1:11" ht="12.75">
      <c r="A5" s="5" t="s">
        <v>9</v>
      </c>
      <c r="B5" s="15" t="s">
        <v>87</v>
      </c>
      <c r="C5" s="15" t="s">
        <v>88</v>
      </c>
      <c r="D5" s="14">
        <v>0</v>
      </c>
      <c r="E5" s="14">
        <v>4420.1</v>
      </c>
      <c r="F5" s="14">
        <v>4369.6</v>
      </c>
      <c r="G5" s="14">
        <v>4235.4</v>
      </c>
      <c r="H5" s="14">
        <v>0</v>
      </c>
      <c r="I5" s="14">
        <f>(LARGE(D5:H5,1))+(LARGE(D5:H5,2))+(LARGE(D5:H5,3))</f>
        <v>13025.1</v>
      </c>
      <c r="J5" s="12"/>
      <c r="K5" s="10"/>
    </row>
    <row r="6" spans="1:11" ht="12.75">
      <c r="A6" s="3" t="s">
        <v>10</v>
      </c>
      <c r="J6" s="12"/>
      <c r="K6" s="10"/>
    </row>
    <row r="7" ht="12.75">
      <c r="A7" s="5" t="s">
        <v>11</v>
      </c>
    </row>
    <row r="8" ht="12.75">
      <c r="A8" s="3" t="s">
        <v>12</v>
      </c>
    </row>
    <row r="9" ht="12.75">
      <c r="A9" s="3" t="s">
        <v>13</v>
      </c>
    </row>
    <row r="10" ht="12.75">
      <c r="A10" s="45" t="s">
        <v>14</v>
      </c>
    </row>
    <row r="11" ht="12.75">
      <c r="A11" s="45" t="s">
        <v>15</v>
      </c>
    </row>
    <row r="13" ht="12.75">
      <c r="G13" t="s">
        <v>17</v>
      </c>
    </row>
  </sheetData>
  <sheetProtection/>
  <mergeCells count="2">
    <mergeCell ref="A1:I1"/>
    <mergeCell ref="D2:H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K17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625" style="0" customWidth="1"/>
    <col min="5" max="5" width="6.625" style="0" customWidth="1"/>
    <col min="6" max="7" width="10.625" style="0" customWidth="1"/>
    <col min="8" max="8" width="9.625" style="0" customWidth="1"/>
  </cols>
  <sheetData>
    <row r="1" spans="1:9" ht="15" customHeight="1">
      <c r="A1" s="50" t="s">
        <v>74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1"/>
      <c r="B2" s="1"/>
      <c r="C2" s="1"/>
      <c r="D2" s="51" t="s">
        <v>5</v>
      </c>
      <c r="E2" s="51"/>
      <c r="F2" s="51"/>
      <c r="G2" s="51"/>
      <c r="H2" s="51"/>
      <c r="I2" s="1"/>
    </row>
    <row r="3" spans="1:9" ht="12.75">
      <c r="A3" s="1" t="s">
        <v>36</v>
      </c>
      <c r="B3" s="1" t="s">
        <v>6</v>
      </c>
      <c r="C3" s="1" t="s">
        <v>7</v>
      </c>
      <c r="D3" s="2" t="s">
        <v>1</v>
      </c>
      <c r="E3" s="2" t="s">
        <v>0</v>
      </c>
      <c r="F3" s="2" t="s">
        <v>3</v>
      </c>
      <c r="G3" s="11" t="s">
        <v>35</v>
      </c>
      <c r="H3" s="2" t="s">
        <v>2</v>
      </c>
      <c r="I3" s="1" t="s">
        <v>4</v>
      </c>
    </row>
    <row r="4" spans="1:11" ht="12.75">
      <c r="A4" s="3" t="s">
        <v>8</v>
      </c>
      <c r="J4" s="8"/>
      <c r="K4" s="10"/>
    </row>
    <row r="5" spans="1:11" ht="12.75">
      <c r="A5" s="3" t="s">
        <v>9</v>
      </c>
      <c r="J5" s="8"/>
      <c r="K5" s="10"/>
    </row>
    <row r="6" spans="1:11" ht="12.75">
      <c r="A6" s="3" t="s">
        <v>10</v>
      </c>
      <c r="J6" s="8"/>
      <c r="K6" s="10"/>
    </row>
    <row r="7" spans="1:10" ht="12.75">
      <c r="A7" s="38" t="s">
        <v>11</v>
      </c>
      <c r="J7" s="10"/>
    </row>
    <row r="8" spans="1:10" ht="12.75">
      <c r="A8" s="38" t="s">
        <v>12</v>
      </c>
      <c r="J8" s="10"/>
    </row>
    <row r="9" spans="1:2" ht="12.75">
      <c r="A9" s="38"/>
      <c r="B9" s="10"/>
    </row>
    <row r="10" spans="1:10" ht="12.75">
      <c r="A10" s="38"/>
      <c r="B10" s="10"/>
      <c r="C10" s="10"/>
      <c r="D10" s="38"/>
      <c r="E10" s="38"/>
      <c r="F10" s="38"/>
      <c r="G10" s="38"/>
      <c r="H10" s="38"/>
      <c r="I10" s="38"/>
      <c r="J10" s="10"/>
    </row>
    <row r="11" spans="1:10" ht="12.75">
      <c r="A11" s="38"/>
      <c r="B11" s="10"/>
      <c r="C11" s="10"/>
      <c r="D11" s="38"/>
      <c r="E11" s="38"/>
      <c r="F11" s="38"/>
      <c r="G11" s="38"/>
      <c r="H11" s="38"/>
      <c r="I11" s="38"/>
      <c r="J11" s="10"/>
    </row>
    <row r="12" spans="1:10" ht="12.75">
      <c r="A12" s="38"/>
      <c r="B12" s="10"/>
      <c r="C12" s="10"/>
      <c r="D12" s="38"/>
      <c r="E12" s="38"/>
      <c r="F12" s="38"/>
      <c r="G12" s="38"/>
      <c r="H12" s="38"/>
      <c r="I12" s="38"/>
      <c r="J12" s="10"/>
    </row>
    <row r="13" spans="1:10" ht="12.75">
      <c r="A13" s="38"/>
      <c r="B13" s="10"/>
      <c r="C13" s="10"/>
      <c r="D13" s="38"/>
      <c r="E13" s="38"/>
      <c r="F13" s="38"/>
      <c r="G13" s="38"/>
      <c r="H13" s="38"/>
      <c r="I13" s="38"/>
      <c r="J13" s="10"/>
    </row>
    <row r="14" spans="1:10" ht="12.75">
      <c r="A14" s="38"/>
      <c r="B14" s="10"/>
      <c r="C14" s="10"/>
      <c r="D14" s="38"/>
      <c r="E14" s="38"/>
      <c r="F14" s="38"/>
      <c r="G14" s="38"/>
      <c r="H14" s="38"/>
      <c r="I14" s="38"/>
      <c r="J14" s="10"/>
    </row>
    <row r="15" spans="1:10" ht="12.75">
      <c r="A15" s="38"/>
      <c r="B15" s="10"/>
      <c r="C15" s="10"/>
      <c r="D15" s="38"/>
      <c r="E15" s="38"/>
      <c r="F15" s="38"/>
      <c r="G15" s="38"/>
      <c r="H15" s="38"/>
      <c r="I15" s="38"/>
      <c r="J15" s="10"/>
    </row>
    <row r="16" spans="1:10" ht="12.75">
      <c r="A16" s="38"/>
      <c r="B16" s="10"/>
      <c r="C16" s="10"/>
      <c r="D16" s="38"/>
      <c r="E16" s="38"/>
      <c r="F16" s="38"/>
      <c r="G16" s="38"/>
      <c r="H16" s="38"/>
      <c r="I16" s="38"/>
      <c r="J16" s="10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0"/>
      <c r="J17" s="10"/>
    </row>
  </sheetData>
  <sheetProtection/>
  <mergeCells count="2">
    <mergeCell ref="A1:I1"/>
    <mergeCell ref="D2:H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21"/>
  <sheetViews>
    <sheetView zoomScalePageLayoutView="0" workbookViewId="0" topLeftCell="A1">
      <selection activeCell="B4" sqref="B4:I5"/>
    </sheetView>
  </sheetViews>
  <sheetFormatPr defaultColWidth="9.00390625" defaultRowHeight="12.75"/>
  <cols>
    <col min="1" max="1" width="4.625" style="0" customWidth="1"/>
    <col min="2" max="3" width="12.625" style="0" customWidth="1"/>
    <col min="5" max="5" width="9.375" style="0" customWidth="1"/>
    <col min="6" max="7" width="10.625" style="0" customWidth="1"/>
    <col min="8" max="8" width="9.625" style="0" customWidth="1"/>
  </cols>
  <sheetData>
    <row r="1" spans="1:9" ht="15" customHeight="1">
      <c r="A1" s="50" t="s">
        <v>75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1"/>
      <c r="B2" s="1"/>
      <c r="C2" s="1"/>
      <c r="D2" s="51" t="s">
        <v>5</v>
      </c>
      <c r="E2" s="51"/>
      <c r="F2" s="51"/>
      <c r="G2" s="51"/>
      <c r="H2" s="51"/>
      <c r="I2" s="1"/>
    </row>
    <row r="3" spans="1:9" ht="12.75">
      <c r="A3" s="1" t="s">
        <v>36</v>
      </c>
      <c r="B3" s="1" t="s">
        <v>6</v>
      </c>
      <c r="C3" s="1" t="s">
        <v>7</v>
      </c>
      <c r="D3" s="2" t="s">
        <v>1</v>
      </c>
      <c r="E3" s="2" t="s">
        <v>0</v>
      </c>
      <c r="F3" s="2" t="s">
        <v>3</v>
      </c>
      <c r="G3" s="11" t="s">
        <v>35</v>
      </c>
      <c r="H3" s="2" t="s">
        <v>2</v>
      </c>
      <c r="I3" s="1" t="s">
        <v>4</v>
      </c>
    </row>
    <row r="4" spans="1:11" ht="12.75">
      <c r="A4" s="3" t="s">
        <v>8</v>
      </c>
      <c r="B4" s="15" t="s">
        <v>30</v>
      </c>
      <c r="C4" s="15" t="s">
        <v>31</v>
      </c>
      <c r="D4" s="14">
        <v>4440.9</v>
      </c>
      <c r="E4" s="14">
        <v>4992.3</v>
      </c>
      <c r="F4" s="14">
        <v>0</v>
      </c>
      <c r="G4" s="14">
        <v>0</v>
      </c>
      <c r="H4" s="14">
        <v>4814.4</v>
      </c>
      <c r="I4" s="14">
        <f>(LARGE(D4:H4,1))+(LARGE(D4:H4,2))+(LARGE(D4:H4,3))</f>
        <v>14247.6</v>
      </c>
      <c r="J4" s="12"/>
      <c r="K4" s="10"/>
    </row>
    <row r="5" spans="1:11" ht="12.75">
      <c r="A5" s="3" t="s">
        <v>9</v>
      </c>
      <c r="B5" s="15" t="s">
        <v>87</v>
      </c>
      <c r="C5" s="15" t="s">
        <v>88</v>
      </c>
      <c r="D5" s="14">
        <v>0</v>
      </c>
      <c r="E5" s="14">
        <v>4420.1</v>
      </c>
      <c r="F5" s="14">
        <v>4369.6</v>
      </c>
      <c r="G5" s="14">
        <v>4235.4</v>
      </c>
      <c r="H5" s="14">
        <v>0</v>
      </c>
      <c r="I5" s="14">
        <f>(LARGE(D5:H5,1))+(LARGE(D5:H5,2))+(LARGE(D5:H5,3))</f>
        <v>13025.1</v>
      </c>
      <c r="J5" s="12"/>
      <c r="K5" s="10"/>
    </row>
    <row r="6" spans="1:11" ht="12.75">
      <c r="A6" s="3" t="s">
        <v>10</v>
      </c>
      <c r="J6" s="12"/>
      <c r="K6" s="10"/>
    </row>
    <row r="7" spans="1:11" ht="12.75">
      <c r="A7" s="38"/>
      <c r="B7" s="10"/>
      <c r="C7" s="10"/>
      <c r="D7" s="38"/>
      <c r="E7" s="38"/>
      <c r="F7" s="38"/>
      <c r="G7" s="38"/>
      <c r="H7" s="38"/>
      <c r="I7" s="38"/>
      <c r="J7" s="10"/>
      <c r="K7" s="10"/>
    </row>
    <row r="8" spans="1:11" ht="12.75">
      <c r="A8" s="38"/>
      <c r="B8" s="10"/>
      <c r="C8" s="10"/>
      <c r="D8" s="38"/>
      <c r="E8" s="38"/>
      <c r="F8" s="38"/>
      <c r="G8" s="38"/>
      <c r="H8" s="38"/>
      <c r="I8" s="38"/>
      <c r="J8" s="10"/>
      <c r="K8" s="10"/>
    </row>
    <row r="9" spans="1:11" ht="12.75">
      <c r="A9" s="38"/>
      <c r="B9" s="10"/>
      <c r="C9" s="10"/>
      <c r="D9" s="38"/>
      <c r="E9" s="38"/>
      <c r="F9" s="38"/>
      <c r="G9" s="38"/>
      <c r="H9" s="38"/>
      <c r="I9" s="38"/>
      <c r="J9" s="10"/>
      <c r="K9" s="10"/>
    </row>
    <row r="10" spans="1:11" ht="12.75">
      <c r="A10" s="38"/>
      <c r="B10" s="10"/>
      <c r="C10" s="10"/>
      <c r="D10" s="38"/>
      <c r="E10" s="38"/>
      <c r="F10" s="38"/>
      <c r="G10" s="38"/>
      <c r="H10" s="38"/>
      <c r="I10" s="38"/>
      <c r="J10" s="10"/>
      <c r="K10" s="10"/>
    </row>
    <row r="11" spans="1:11" ht="12.75">
      <c r="A11" s="38"/>
      <c r="B11" s="10"/>
      <c r="C11" s="10"/>
      <c r="D11" s="38"/>
      <c r="E11" s="38"/>
      <c r="F11" s="38"/>
      <c r="G11" s="38"/>
      <c r="H11" s="38"/>
      <c r="I11" s="38"/>
      <c r="J11" s="10"/>
      <c r="K11" s="10"/>
    </row>
    <row r="12" spans="1:11" ht="12.75">
      <c r="A12" s="38"/>
      <c r="B12" s="10"/>
      <c r="C12" s="10"/>
      <c r="D12" s="38"/>
      <c r="E12" s="38"/>
      <c r="F12" s="38"/>
      <c r="G12" s="38"/>
      <c r="H12" s="38"/>
      <c r="I12" s="38"/>
      <c r="J12" s="10"/>
      <c r="K12" s="10"/>
    </row>
    <row r="13" spans="1:11" ht="12.75">
      <c r="A13" s="38"/>
      <c r="B13" s="10"/>
      <c r="C13" s="10"/>
      <c r="D13" s="38"/>
      <c r="E13" s="38"/>
      <c r="F13" s="38"/>
      <c r="G13" s="38"/>
      <c r="H13" s="38"/>
      <c r="I13" s="38"/>
      <c r="J13" s="10"/>
      <c r="K13" s="10"/>
    </row>
    <row r="14" spans="1:11" ht="12.75">
      <c r="A14" s="38"/>
      <c r="B14" s="10"/>
      <c r="C14" s="10"/>
      <c r="D14" s="38"/>
      <c r="E14" s="38"/>
      <c r="F14" s="38"/>
      <c r="G14" s="38"/>
      <c r="H14" s="38"/>
      <c r="I14" s="38"/>
      <c r="J14" s="10"/>
      <c r="K14" s="10"/>
    </row>
    <row r="15" spans="1:11" ht="12.75">
      <c r="A15" s="38"/>
      <c r="B15" s="10"/>
      <c r="C15" s="10"/>
      <c r="D15" s="38"/>
      <c r="E15" s="38"/>
      <c r="F15" s="38"/>
      <c r="G15" s="38"/>
      <c r="H15" s="38"/>
      <c r="I15" s="38"/>
      <c r="J15" s="10"/>
      <c r="K15" s="10"/>
    </row>
    <row r="16" spans="1:11" ht="12.75">
      <c r="A16" s="38"/>
      <c r="B16" s="10"/>
      <c r="C16" s="10"/>
      <c r="D16" s="38"/>
      <c r="E16" s="38"/>
      <c r="F16" s="38"/>
      <c r="G16" s="38"/>
      <c r="H16" s="38"/>
      <c r="I16" s="38"/>
      <c r="J16" s="10"/>
      <c r="K16" s="10"/>
    </row>
    <row r="17" spans="1:11" ht="12.75">
      <c r="A17" s="38"/>
      <c r="B17" s="10"/>
      <c r="C17" s="10"/>
      <c r="D17" s="38"/>
      <c r="E17" s="38"/>
      <c r="F17" s="38"/>
      <c r="G17" s="38"/>
      <c r="H17" s="38"/>
      <c r="I17" s="38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</sheetData>
  <sheetProtection/>
  <mergeCells count="2">
    <mergeCell ref="A1:I1"/>
    <mergeCell ref="D2:H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KOSTAL</dc:creator>
  <cp:keywords/>
  <dc:description/>
  <cp:lastModifiedBy>vydra01</cp:lastModifiedBy>
  <cp:lastPrinted>2014-09-12T09:51:27Z</cp:lastPrinted>
  <dcterms:created xsi:type="dcterms:W3CDTF">2006-06-20T11:00:07Z</dcterms:created>
  <dcterms:modified xsi:type="dcterms:W3CDTF">2014-09-13T15:52:51Z</dcterms:modified>
  <cp:category/>
  <cp:version/>
  <cp:contentType/>
  <cp:contentStatus/>
</cp:coreProperties>
</file>